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fiv\Desktop\"/>
    </mc:Choice>
  </mc:AlternateContent>
  <bookViews>
    <workbookView xWindow="0" yWindow="0" windowWidth="28800" windowHeight="12300"/>
  </bookViews>
  <sheets>
    <sheet name="IWD Rankings &gt; $4,000,000" sheetId="1" r:id="rId1"/>
    <sheet name="IWD Rankings &lt; $4,000,000" sheetId="2" r:id="rId2"/>
  </sheets>
  <externalReferences>
    <externalReference r:id="rId3"/>
  </externalReferences>
  <definedNames>
    <definedName name="_xlnm._FilterDatabase" localSheetId="1" hidden="1">'IWD Rankings &lt; $4,000,000'!$B$24:$M$126</definedName>
    <definedName name="_xlnm._FilterDatabase" localSheetId="0" hidden="1">'IWD Rankings &gt; $4,000,000'!$B$24:$M$110</definedName>
    <definedName name="Datafield">#REF!</definedName>
    <definedName name="NvsASD">"V2006-02-12"</definedName>
    <definedName name="NvsAutoDrillOk">"VN"</definedName>
    <definedName name="NvsElapsedTime">0.0000462962998426519</definedName>
    <definedName name="NvsEndTime">38756.6259027778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"V1900-01-01"</definedName>
    <definedName name="NvsPanelSetid">"VRES"</definedName>
    <definedName name="NvsReqBU">"VGLUPG"</definedName>
    <definedName name="NvsReqBUOnly">"VY"</definedName>
    <definedName name="NvsTransLed">"VN"</definedName>
    <definedName name="NvsTreeASD">"V2006-02-12"</definedName>
    <definedName name="NvsValTbl.ACCOUNT">"GL_ACCOUNT_TBL"</definedName>
    <definedName name="NvsValTbl.DEPTID">"DEPARTMENT_TBL"</definedName>
    <definedName name="_xlnm.Print_Area" localSheetId="1">'IWD Rankings &lt; $4,000,000'!$A$1:$M$126</definedName>
    <definedName name="_xlnm.Print_Area" localSheetId="0">'IWD Rankings &gt; $4,000,000'!$A$1:$M$110</definedName>
    <definedName name="_xlnm.Print_Titles" localSheetId="1">'IWD Rankings &lt; $4,000,000'!$22:$23</definedName>
    <definedName name="_xlnm.Print_Titles" localSheetId="0">'IWD Rankings &gt; $4,000,000'!$22:$23</definedName>
    <definedName name="sortfilter_area">#REF!</definedName>
    <definedName name="tempall">#REF!</definedName>
    <definedName name="tempsortdata">'[1]Fev HD plan by RC'!$A$2:$O$59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<sst xmlns="http://schemas.openxmlformats.org/spreadsheetml/2006/main" count="422" uniqueCount="235">
  <si>
    <t>Top Ten Sales Incentive Plan</t>
  </si>
  <si>
    <t>Territory Manager Rankings</t>
  </si>
  <si>
    <t>YTD October 2019</t>
  </si>
  <si>
    <t xml:space="preserve">In order to be eligible for the 2019 Top Ten Sales Incentive Plan, Trane TMs must </t>
  </si>
  <si>
    <t xml:space="preserve">                 meet the following criteria:</t>
  </si>
  <si>
    <t>C.  TM must generate a minimum of $3.0M in 2019 Gross Sales Billed dollars.</t>
  </si>
  <si>
    <t>Legend:</t>
  </si>
  <si>
    <t>Eligible TM &gt; $4,000,000</t>
  </si>
  <si>
    <t xml:space="preserve">     (Ameristar) product sales. If a TM's Gross Sales Billed plan is less than $3.0M,</t>
  </si>
  <si>
    <t>Ineligible TM &gt; $4,000,000</t>
  </si>
  <si>
    <t xml:space="preserve">     performance will be measured as if $3.0M was the TM's Gross Sales Billed plan for the</t>
  </si>
  <si>
    <t xml:space="preserve">     territory. Plans greater than $3.0M will be measured against plan.</t>
  </si>
  <si>
    <t xml:space="preserve">     (Ameristar) product sales. If a TM's New Dealer Development plan is less than $300,000,</t>
  </si>
  <si>
    <t xml:space="preserve">     performance will be measured as if $300,000 was the TM's New Dealer Development plan </t>
  </si>
  <si>
    <t xml:space="preserve">     for the territory. Plans greater than $300,000 will be measured against plan.</t>
  </si>
  <si>
    <t>Territory Mgr. Name</t>
  </si>
  <si>
    <t>Territory Manager Performance</t>
  </si>
  <si>
    <t>Eligible TM Rankings</t>
  </si>
  <si>
    <t>IWD Name</t>
  </si>
  <si>
    <t>Total GSB Sales R% To  Annual Plan</t>
  </si>
  <si>
    <t>New Dealer Development Dollars</t>
  </si>
  <si>
    <t>New Dealer Development $ R% To Annual Plan</t>
  </si>
  <si>
    <t>Total GSB Sales R% To  Annual Plan   Weighted 70%</t>
  </si>
  <si>
    <t>New Dealer Development $  Weighted 30%</t>
  </si>
  <si>
    <t>Total Weighted Score</t>
  </si>
  <si>
    <t>Overall Rank of All Eligible an Ineligible TM's</t>
  </si>
  <si>
    <t>DOUG FARRELL</t>
  </si>
  <si>
    <t>Wallwork Group</t>
  </si>
  <si>
    <t>Bradley Morris</t>
  </si>
  <si>
    <t>Butcher Distributors</t>
  </si>
  <si>
    <t>DON APICELLA</t>
  </si>
  <si>
    <t>Bland Kelley</t>
  </si>
  <si>
    <t>Hunton - Houston</t>
  </si>
  <si>
    <t>Frank Antonucci</t>
  </si>
  <si>
    <t>Jeff Cleveland</t>
  </si>
  <si>
    <t>Gensco</t>
  </si>
  <si>
    <t>Al Nixon</t>
  </si>
  <si>
    <t>David Booth</t>
  </si>
  <si>
    <t>Lyon Conklin - Central</t>
  </si>
  <si>
    <t>Rockne Pinon</t>
  </si>
  <si>
    <t>ROBERT CURRY</t>
  </si>
  <si>
    <t>Lyon Conklin - North</t>
  </si>
  <si>
    <t>Greg Mott</t>
  </si>
  <si>
    <t>Munch Supply Mi</t>
  </si>
  <si>
    <t>LANCE MCCLENDON</t>
  </si>
  <si>
    <t>Air Engineers</t>
  </si>
  <si>
    <t>Shawn Brown</t>
  </si>
  <si>
    <t>Doug Waring</t>
  </si>
  <si>
    <t>Scott Williamson</t>
  </si>
  <si>
    <t>Jeff Ritchie</t>
  </si>
  <si>
    <t>Jeff Riddle</t>
  </si>
  <si>
    <t>Funke, Matt</t>
  </si>
  <si>
    <t>O'Connor - Kansas City</t>
  </si>
  <si>
    <t>Mac Szara</t>
  </si>
  <si>
    <t>Munch Supply</t>
  </si>
  <si>
    <t>Terry Lambert</t>
  </si>
  <si>
    <t>John Hanzelka</t>
  </si>
  <si>
    <t>BRIAN MCALEER</t>
  </si>
  <si>
    <t>Julie Kurchina</t>
  </si>
  <si>
    <t>1033-Matt Alexander</t>
  </si>
  <si>
    <t>Woodson &amp; Bozeman</t>
  </si>
  <si>
    <t>Max Gipe</t>
  </si>
  <si>
    <t>Andrew Martinez</t>
  </si>
  <si>
    <t>GA Larson</t>
  </si>
  <si>
    <t>DAN ROGERS</t>
  </si>
  <si>
    <t>Ferguson Htg &amp; Clg - West</t>
  </si>
  <si>
    <t>Jeff Evans</t>
  </si>
  <si>
    <t>Lyon Conklin - WVA</t>
  </si>
  <si>
    <t>Greg Salzman</t>
  </si>
  <si>
    <t>Stan Arouty</t>
  </si>
  <si>
    <t>ROBERT WERNER</t>
  </si>
  <si>
    <t>Crandon, Jeff</t>
  </si>
  <si>
    <t>O'Connor - Omaha</t>
  </si>
  <si>
    <t>Tracy Grant</t>
  </si>
  <si>
    <t>Ferguson Htg &amp; Clg - Ohio</t>
  </si>
  <si>
    <t>Donnie Handler</t>
  </si>
  <si>
    <t>Kenny East</t>
  </si>
  <si>
    <t>Bryan Monday</t>
  </si>
  <si>
    <t>JOSEPH CAPEN</t>
  </si>
  <si>
    <t>Matthew Kritzer</t>
  </si>
  <si>
    <t>Bob Fullerton</t>
  </si>
  <si>
    <t>CRIS SANFORD</t>
  </si>
  <si>
    <t>Dan Fanzo</t>
  </si>
  <si>
    <t>JUSTIN STROH</t>
  </si>
  <si>
    <t>Mike Roth</t>
  </si>
  <si>
    <t>CHASE FOWLER</t>
  </si>
  <si>
    <t>Mark Rozon</t>
  </si>
  <si>
    <t>National Energy</t>
  </si>
  <si>
    <t>SILVERIO DAVILA</t>
  </si>
  <si>
    <t>RYAN SYPULSKI</t>
  </si>
  <si>
    <t>Wes King</t>
  </si>
  <si>
    <t>JAMES REITER</t>
  </si>
  <si>
    <t>Pete Perret</t>
  </si>
  <si>
    <t>JOHN BRADLEY</t>
  </si>
  <si>
    <t>GRANT BENBROOK</t>
  </si>
  <si>
    <t>Baker, Mark</t>
  </si>
  <si>
    <t>O'Connor - Tulsa</t>
  </si>
  <si>
    <t>1002-Josh Gwatney</t>
  </si>
  <si>
    <t>Jason McClanahan</t>
  </si>
  <si>
    <t>John Wiser</t>
  </si>
  <si>
    <t>David Cordray</t>
  </si>
  <si>
    <t>Charles Cotton</t>
  </si>
  <si>
    <t>Mike Cannoy</t>
  </si>
  <si>
    <t>Bruce Merriman</t>
  </si>
  <si>
    <t>Kim Colon</t>
  </si>
  <si>
    <t>Chad Mallette</t>
  </si>
  <si>
    <t>DARRIN CUNEO</t>
  </si>
  <si>
    <t>DANIEL POPE</t>
  </si>
  <si>
    <t>Bob Hardage</t>
  </si>
  <si>
    <t>Michael Finke</t>
  </si>
  <si>
    <t>1007-Brad Britt</t>
  </si>
  <si>
    <t>Jones, Bill</t>
  </si>
  <si>
    <t>Mike Heuer</t>
  </si>
  <si>
    <t>Lockard, Darren</t>
  </si>
  <si>
    <t>Nickeel Lad</t>
  </si>
  <si>
    <t>McCall, Lindon</t>
  </si>
  <si>
    <t>O'Connor - Wichita</t>
  </si>
  <si>
    <t>Drouillard, Kevin</t>
  </si>
  <si>
    <t>Korisko, Gary</t>
  </si>
  <si>
    <t>Cape, Rich</t>
  </si>
  <si>
    <t>Treece, Bill</t>
  </si>
  <si>
    <t>O'Connor - OKC</t>
  </si>
  <si>
    <t>Rames, Wendell</t>
  </si>
  <si>
    <t>Ineligible Territory Managers</t>
  </si>
  <si>
    <t>OPEN</t>
  </si>
  <si>
    <t>Open</t>
  </si>
  <si>
    <t>Gerster</t>
  </si>
  <si>
    <t>MIKE AVERY</t>
  </si>
  <si>
    <t>1005-Steve Baker</t>
  </si>
  <si>
    <t>Brooks, Gordon</t>
  </si>
  <si>
    <t>Eligible TM &lt; $4,000,000</t>
  </si>
  <si>
    <t>Ineligible TM &lt; $4,000,000</t>
  </si>
  <si>
    <t>ARTHUR HERNANDEZ</t>
  </si>
  <si>
    <t>RAY DIBELLA</t>
  </si>
  <si>
    <t>JOHN NEGAST</t>
  </si>
  <si>
    <t>MIKE HAJEK</t>
  </si>
  <si>
    <t>Burgen, Brandon</t>
  </si>
  <si>
    <t>O'Connor - Des Moines</t>
  </si>
  <si>
    <t>David Kampbell</t>
  </si>
  <si>
    <t>Joshua Baer</t>
  </si>
  <si>
    <t>S. G. Torrice Company</t>
  </si>
  <si>
    <t>Tyler Cleary</t>
  </si>
  <si>
    <t>Doug Romero</t>
  </si>
  <si>
    <t>JACOB SCHERZER</t>
  </si>
  <si>
    <t>JOHN ECCLESTON</t>
  </si>
  <si>
    <t>Curnow, Matt</t>
  </si>
  <si>
    <t>Marvin Coleman</t>
  </si>
  <si>
    <t>Taylor Thomas</t>
  </si>
  <si>
    <t>Jason Schaut</t>
  </si>
  <si>
    <t>Donald Dawson</t>
  </si>
  <si>
    <t>ALEX HANEY</t>
  </si>
  <si>
    <t>Steve Malfait</t>
  </si>
  <si>
    <t>PAUL BRETEY</t>
  </si>
  <si>
    <t>MARK SUZDA</t>
  </si>
  <si>
    <t>ANTHONY FERNANDEZ</t>
  </si>
  <si>
    <t>Vikki Hill</t>
  </si>
  <si>
    <t>Percival, Scott</t>
  </si>
  <si>
    <t>Mike Nordel</t>
  </si>
  <si>
    <t>JEFF MARSHALL</t>
  </si>
  <si>
    <t>JONATHAN GROW</t>
  </si>
  <si>
    <t>CHAD HOWARD</t>
  </si>
  <si>
    <t>Jeff Kulpa</t>
  </si>
  <si>
    <t>ALLEN MINASSIAN</t>
  </si>
  <si>
    <t>Quincy DeSoto</t>
  </si>
  <si>
    <t>Nick Bergman</t>
  </si>
  <si>
    <t>Michael Diebold</t>
  </si>
  <si>
    <t>KURTIS WEBBER</t>
  </si>
  <si>
    <t>Keith Moody</t>
  </si>
  <si>
    <t>John Kors</t>
  </si>
  <si>
    <t>Nathan Shoberg</t>
  </si>
  <si>
    <t>RUSSELL NUTT</t>
  </si>
  <si>
    <t>Jason Gillem</t>
  </si>
  <si>
    <t>Donna Bartolotta</t>
  </si>
  <si>
    <t>Gary Mcloughlin</t>
  </si>
  <si>
    <t>Michael Trzeciak</t>
  </si>
  <si>
    <t>1008-Kevin Pitcock</t>
  </si>
  <si>
    <t>MALIK ODEH</t>
  </si>
  <si>
    <t>JENNAH MCARTHUR</t>
  </si>
  <si>
    <t>BILL SPROAT</t>
  </si>
  <si>
    <t>MIKE SCHIETROMA</t>
  </si>
  <si>
    <t>Justin Carpenter</t>
  </si>
  <si>
    <t>BERNIE GORDON</t>
  </si>
  <si>
    <t>Robert Marketon</t>
  </si>
  <si>
    <t>Miller, David</t>
  </si>
  <si>
    <t>Chad N Martin</t>
  </si>
  <si>
    <t>Rhett Howell</t>
  </si>
  <si>
    <t>Brett Earnshaw</t>
  </si>
  <si>
    <t>Paul Mikida</t>
  </si>
  <si>
    <t>Max Cannon</t>
  </si>
  <si>
    <t>RICK YOUNG</t>
  </si>
  <si>
    <t>Donald Effhauser</t>
  </si>
  <si>
    <t>Jayson W Becker</t>
  </si>
  <si>
    <t>ALEX MASLOV</t>
  </si>
  <si>
    <t>D'Angelo, Carl</t>
  </si>
  <si>
    <t>Ryan Riester</t>
  </si>
  <si>
    <t>Brian McCowan</t>
  </si>
  <si>
    <t>ERIC DAVIS</t>
  </si>
  <si>
    <t>David Tilton</t>
  </si>
  <si>
    <t>ADAM WENZEL</t>
  </si>
  <si>
    <t>Perry Deeds</t>
  </si>
  <si>
    <t>Terrence Gossman</t>
  </si>
  <si>
    <t>Steve Severs</t>
  </si>
  <si>
    <t>Joe Nelms</t>
  </si>
  <si>
    <t>Jon Lau</t>
  </si>
  <si>
    <t>Steve C De Bruin</t>
  </si>
  <si>
    <t>Kevin Macke</t>
  </si>
  <si>
    <t>Dan Wiese</t>
  </si>
  <si>
    <t>Glenn Minch</t>
  </si>
  <si>
    <t>Thomas Pfeiffer</t>
  </si>
  <si>
    <t>TOM GAFFEY</t>
  </si>
  <si>
    <t>TAMMY BRISCOE</t>
  </si>
  <si>
    <t>Brian Solazzo</t>
  </si>
  <si>
    <t>Ed Robey</t>
  </si>
  <si>
    <t>James Crawford</t>
  </si>
  <si>
    <t>Bill Gist</t>
  </si>
  <si>
    <t>Joe McBarron</t>
  </si>
  <si>
    <t>Erin Hawkins</t>
  </si>
  <si>
    <t>Jack Hamilton/Colin Dukles</t>
  </si>
  <si>
    <t>JORDAN ZDON</t>
  </si>
  <si>
    <t>NATE SNYDER</t>
  </si>
  <si>
    <t>Peck, Ken</t>
  </si>
  <si>
    <t>IAN HEIST</t>
  </si>
  <si>
    <t>Vaden Williamsom</t>
  </si>
  <si>
    <t>Tim Boswell</t>
  </si>
  <si>
    <t>Jeremy Pappas</t>
  </si>
  <si>
    <t>Daniel Kitchen</t>
  </si>
  <si>
    <t>Jimmy Stevens</t>
  </si>
  <si>
    <t>JOSUE MENDEZ</t>
  </si>
  <si>
    <t>Ben Bergeth</t>
  </si>
  <si>
    <t>A.   TM must have been responsible for an outside sales territory before June 1, 2018</t>
  </si>
  <si>
    <t>B.   100% realization of TM’s 2019 Total Trane Gross Sales Billed budget.</t>
  </si>
  <si>
    <t>D.  TM Gross Sales Billed plan for 2019 will be measured against a minimum of $3.0M in Trane</t>
  </si>
  <si>
    <r>
      <t>E. </t>
    </r>
    <r>
      <rPr>
        <sz val="11"/>
        <color indexed="9"/>
        <rFont val="Calibri"/>
        <family val="2"/>
        <scheme val="minor"/>
      </rPr>
      <t> </t>
    </r>
    <r>
      <rPr>
        <b/>
        <sz val="11"/>
        <color indexed="9"/>
        <rFont val="Calibri"/>
        <family val="2"/>
        <scheme val="minor"/>
      </rPr>
      <t xml:space="preserve"> TM must realize $300,000 in New Dealer Development dollars.</t>
    </r>
  </si>
  <si>
    <t>F.  TM New Dealer Development plan for 2019 will be measured against a minimum of $300,000 in Trane</t>
  </si>
  <si>
    <t>(All Budgets are pending approval by John Hofmann)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</si>
</sst>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2"/>
      <name val="Arial"/>
      <family val="2"/>
    </font>
    <font>
      <b/>
      <sz val="14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5" borderId="0" applyNumberFormat="0" applyBorder="0" applyAlignment="0" applyProtection="0"/>
  </cellStyleXfs>
  <cellXfs count="123">
    <xf numFmtId="0" fontId="0" fillId="0" borderId="0" xfId="0"/>
    <xf numFmtId="0" fontId="0" fillId="0" borderId="0" xfId="0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3" fontId="2" fillId="0" borderId="0" xfId="0" applyNumberFormat="1" applyFont="1" applyFill="1" applyProtection="1">
      <protection hidden="1"/>
    </xf>
    <xf numFmtId="9" fontId="3" fillId="0" borderId="0" xfId="2" applyFont="1" applyFill="1" applyAlignment="1" applyProtection="1">
      <alignment horizontal="center"/>
      <protection hidden="1"/>
    </xf>
    <xf numFmtId="9" fontId="3" fillId="0" borderId="0" xfId="2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3" fontId="6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indent="2"/>
      <protection hidden="1"/>
    </xf>
    <xf numFmtId="0" fontId="8" fillId="0" borderId="0" xfId="0" applyFont="1" applyAlignment="1" applyProtection="1">
      <protection hidden="1"/>
    </xf>
    <xf numFmtId="0" fontId="9" fillId="0" borderId="0" xfId="0" applyFont="1" applyAlignment="1" applyProtection="1">
      <protection hidden="1"/>
    </xf>
    <xf numFmtId="3" fontId="9" fillId="0" borderId="0" xfId="0" applyNumberFormat="1" applyFont="1" applyAlignment="1" applyProtection="1">
      <protection hidden="1"/>
    </xf>
    <xf numFmtId="164" fontId="1" fillId="0" borderId="0" xfId="1" applyNumberFormat="1" applyProtection="1">
      <protection hidden="1"/>
    </xf>
    <xf numFmtId="0" fontId="7" fillId="0" borderId="0" xfId="0" applyFont="1" applyProtection="1">
      <protection hidden="1"/>
    </xf>
    <xf numFmtId="3" fontId="1" fillId="0" borderId="0" xfId="1" applyNumberFormat="1" applyProtection="1">
      <protection hidden="1"/>
    </xf>
    <xf numFmtId="0" fontId="0" fillId="0" borderId="7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4" xfId="0" applyBorder="1" applyProtection="1"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164" fontId="2" fillId="0" borderId="18" xfId="1" applyNumberFormat="1" applyFont="1" applyBorder="1" applyAlignment="1" applyProtection="1">
      <alignment horizontal="center" vertical="center" wrapText="1"/>
      <protection hidden="1"/>
    </xf>
    <xf numFmtId="3" fontId="2" fillId="0" borderId="18" xfId="1" applyNumberFormat="1" applyFont="1" applyBorder="1" applyAlignment="1" applyProtection="1">
      <alignment horizontal="center" vertical="center" wrapText="1"/>
      <protection hidden="1"/>
    </xf>
    <xf numFmtId="0" fontId="0" fillId="0" borderId="19" xfId="0" applyBorder="1" applyProtection="1">
      <protection hidden="1"/>
    </xf>
    <xf numFmtId="164" fontId="2" fillId="0" borderId="20" xfId="1" applyNumberFormat="1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1" applyNumberFormat="1" applyFont="1" applyBorder="1" applyAlignment="1" applyProtection="1">
      <alignment horizontal="center" vertical="center" wrapText="1"/>
      <protection hidden="1"/>
    </xf>
    <xf numFmtId="3" fontId="2" fillId="0" borderId="0" xfId="1" applyNumberFormat="1" applyFont="1" applyBorder="1" applyAlignment="1" applyProtection="1">
      <alignment horizontal="center" vertical="center" wrapText="1"/>
      <protection hidden="1"/>
    </xf>
    <xf numFmtId="0" fontId="0" fillId="0" borderId="22" xfId="0" applyBorder="1" applyProtection="1">
      <protection hidden="1"/>
    </xf>
    <xf numFmtId="165" fontId="1" fillId="0" borderId="0" xfId="2" applyNumberForma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/>
    <xf numFmtId="9" fontId="11" fillId="3" borderId="0" xfId="3" applyNumberFormat="1" applyFont="1" applyFill="1" applyAlignment="1" applyProtection="1">
      <alignment horizontal="center"/>
      <protection hidden="1"/>
    </xf>
    <xf numFmtId="3" fontId="11" fillId="3" borderId="0" xfId="3" applyNumberFormat="1" applyFont="1" applyFill="1" applyAlignment="1" applyProtection="1">
      <alignment horizontal="center"/>
      <protection hidden="1"/>
    </xf>
    <xf numFmtId="9" fontId="3" fillId="3" borderId="0" xfId="2" applyFont="1" applyFill="1" applyAlignment="1">
      <alignment horizontal="center"/>
    </xf>
    <xf numFmtId="0" fontId="3" fillId="0" borderId="22" xfId="0" applyFont="1" applyBorder="1" applyProtection="1">
      <protection hidden="1"/>
    </xf>
    <xf numFmtId="37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9" fontId="11" fillId="5" borderId="0" xfId="3" applyNumberFormat="1" applyFont="1" applyAlignment="1" applyProtection="1">
      <alignment horizontal="center"/>
      <protection hidden="1"/>
    </xf>
    <xf numFmtId="3" fontId="11" fillId="5" borderId="0" xfId="3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2" fillId="0" borderId="0" xfId="0" applyFont="1" applyFill="1"/>
    <xf numFmtId="9" fontId="11" fillId="0" borderId="0" xfId="3" applyNumberFormat="1" applyFont="1" applyFill="1" applyAlignment="1" applyProtection="1">
      <alignment horizontal="center"/>
      <protection hidden="1"/>
    </xf>
    <xf numFmtId="3" fontId="11" fillId="0" borderId="0" xfId="3" applyNumberFormat="1" applyFont="1" applyFill="1" applyAlignment="1" applyProtection="1">
      <alignment horizontal="center"/>
      <protection hidden="1"/>
    </xf>
    <xf numFmtId="9" fontId="3" fillId="0" borderId="0" xfId="2" applyFont="1" applyFill="1" applyAlignment="1">
      <alignment horizontal="center"/>
    </xf>
    <xf numFmtId="37" fontId="3" fillId="0" borderId="0" xfId="1" applyNumberFormat="1" applyFont="1" applyFill="1" applyAlignment="1" applyProtection="1">
      <alignment horizontal="center" vertical="center"/>
      <protection hidden="1"/>
    </xf>
    <xf numFmtId="0" fontId="12" fillId="4" borderId="23" xfId="0" applyFont="1" applyFill="1" applyBorder="1" applyAlignment="1" applyProtection="1">
      <alignment horizontal="center"/>
      <protection hidden="1"/>
    </xf>
    <xf numFmtId="0" fontId="12" fillId="4" borderId="24" xfId="0" applyFont="1" applyFill="1" applyBorder="1" applyAlignment="1" applyProtection="1">
      <alignment horizontal="center"/>
      <protection hidden="1"/>
    </xf>
    <xf numFmtId="0" fontId="12" fillId="4" borderId="25" xfId="0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4" borderId="0" xfId="0" applyFont="1" applyFill="1" applyProtection="1">
      <protection hidden="1"/>
    </xf>
    <xf numFmtId="9" fontId="3" fillId="4" borderId="0" xfId="2" applyFont="1" applyFill="1" applyAlignment="1" applyProtection="1">
      <alignment horizontal="center"/>
      <protection hidden="1"/>
    </xf>
    <xf numFmtId="3" fontId="3" fillId="4" borderId="0" xfId="2" applyNumberFormat="1" applyFont="1" applyFill="1" applyAlignment="1" applyProtection="1">
      <alignment horizontal="center"/>
      <protection hidden="1"/>
    </xf>
    <xf numFmtId="0" fontId="3" fillId="4" borderId="22" xfId="0" applyFont="1" applyFill="1" applyBorder="1" applyProtection="1">
      <protection hidden="1"/>
    </xf>
    <xf numFmtId="1" fontId="3" fillId="4" borderId="0" xfId="0" applyNumberFormat="1" applyFont="1" applyFill="1" applyAlignment="1" applyProtection="1">
      <alignment horizontal="center"/>
      <protection hidden="1"/>
    </xf>
    <xf numFmtId="1" fontId="3" fillId="4" borderId="0" xfId="1" applyNumberFormat="1" applyFont="1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2" fillId="6" borderId="0" xfId="0" applyFont="1" applyFill="1"/>
    <xf numFmtId="9" fontId="11" fillId="6" borderId="0" xfId="3" applyNumberFormat="1" applyFont="1" applyFill="1" applyAlignment="1" applyProtection="1">
      <alignment horizontal="center"/>
      <protection hidden="1"/>
    </xf>
    <xf numFmtId="3" fontId="11" fillId="6" borderId="0" xfId="3" applyNumberFormat="1" applyFont="1" applyFill="1" applyAlignment="1" applyProtection="1">
      <alignment horizontal="center"/>
      <protection hidden="1"/>
    </xf>
    <xf numFmtId="9" fontId="3" fillId="6" borderId="0" xfId="2" applyFont="1" applyFill="1" applyAlignment="1">
      <alignment horizontal="center"/>
    </xf>
    <xf numFmtId="0" fontId="3" fillId="6" borderId="22" xfId="0" applyFont="1" applyFill="1" applyBorder="1" applyProtection="1">
      <protection hidden="1"/>
    </xf>
    <xf numFmtId="37" fontId="3" fillId="6" borderId="0" xfId="1" applyNumberFormat="1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/>
      <protection hidden="1"/>
    </xf>
    <xf numFmtId="0" fontId="2" fillId="7" borderId="6" xfId="0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9" fontId="11" fillId="7" borderId="0" xfId="3" applyNumberFormat="1" applyFont="1" applyFill="1" applyAlignment="1" applyProtection="1">
      <alignment horizontal="center"/>
      <protection hidden="1"/>
    </xf>
    <xf numFmtId="3" fontId="11" fillId="7" borderId="0" xfId="3" applyNumberFormat="1" applyFont="1" applyFill="1" applyAlignment="1" applyProtection="1">
      <alignment horizontal="center"/>
      <protection hidden="1"/>
    </xf>
    <xf numFmtId="9" fontId="3" fillId="7" borderId="0" xfId="2" applyFont="1" applyFill="1" applyAlignment="1">
      <alignment horizontal="center"/>
    </xf>
    <xf numFmtId="0" fontId="3" fillId="9" borderId="22" xfId="0" applyFont="1" applyFill="1" applyBorder="1" applyProtection="1">
      <protection hidden="1"/>
    </xf>
    <xf numFmtId="0" fontId="3" fillId="0" borderId="22" xfId="0" applyFont="1" applyFill="1" applyBorder="1" applyProtection="1">
      <protection hidden="1"/>
    </xf>
    <xf numFmtId="0" fontId="12" fillId="8" borderId="23" xfId="0" applyFont="1" applyFill="1" applyBorder="1" applyAlignment="1" applyProtection="1">
      <alignment horizontal="center"/>
      <protection hidden="1"/>
    </xf>
    <xf numFmtId="0" fontId="12" fillId="8" borderId="24" xfId="0" applyFont="1" applyFill="1" applyBorder="1" applyAlignment="1" applyProtection="1">
      <alignment horizontal="center"/>
      <protection hidden="1"/>
    </xf>
    <xf numFmtId="0" fontId="12" fillId="8" borderId="25" xfId="0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Alignment="1" applyProtection="1">
      <alignment horizontal="center"/>
      <protection hidden="1"/>
    </xf>
    <xf numFmtId="0" fontId="2" fillId="8" borderId="0" xfId="0" applyFont="1" applyFill="1" applyProtection="1">
      <protection hidden="1"/>
    </xf>
    <xf numFmtId="9" fontId="3" fillId="8" borderId="0" xfId="2" applyFont="1" applyFill="1" applyAlignment="1" applyProtection="1">
      <alignment horizontal="center"/>
      <protection hidden="1"/>
    </xf>
    <xf numFmtId="3" fontId="3" fillId="8" borderId="0" xfId="2" applyNumberFormat="1" applyFont="1" applyFill="1" applyAlignment="1" applyProtection="1">
      <alignment horizontal="center"/>
      <protection hidden="1"/>
    </xf>
    <xf numFmtId="0" fontId="3" fillId="8" borderId="22" xfId="0" applyFont="1" applyFill="1" applyBorder="1" applyProtection="1">
      <protection hidden="1"/>
    </xf>
    <xf numFmtId="1" fontId="3" fillId="8" borderId="0" xfId="0" applyNumberFormat="1" applyFont="1" applyFill="1" applyAlignment="1" applyProtection="1">
      <alignment horizontal="center"/>
      <protection hidden="1"/>
    </xf>
    <xf numFmtId="1" fontId="3" fillId="8" borderId="0" xfId="1" applyNumberFormat="1" applyFont="1" applyFill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2" fillId="8" borderId="0" xfId="0" applyFont="1" applyFill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left" indent="4"/>
      <protection hidden="1"/>
    </xf>
    <xf numFmtId="3" fontId="13" fillId="2" borderId="2" xfId="0" applyNumberFormat="1" applyFont="1" applyFill="1" applyBorder="1" applyAlignment="1" applyProtection="1">
      <alignment horizontal="left" indent="4"/>
      <protection hidden="1"/>
    </xf>
    <xf numFmtId="0" fontId="13" fillId="2" borderId="2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4" xfId="0" applyFont="1" applyFill="1" applyBorder="1" applyProtection="1">
      <protection hidden="1"/>
    </xf>
    <xf numFmtId="3" fontId="13" fillId="2" borderId="0" xfId="0" applyNumberFormat="1" applyFont="1" applyFill="1" applyBorder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4" fillId="2" borderId="4" xfId="0" applyFont="1" applyFill="1" applyBorder="1" applyAlignment="1" applyProtection="1">
      <protection hidden="1"/>
    </xf>
    <xf numFmtId="3" fontId="14" fillId="2" borderId="0" xfId="0" applyNumberFormat="1" applyFont="1" applyFill="1" applyBorder="1" applyAlignment="1" applyProtection="1">
      <alignment horizontal="left" indent="4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4" fillId="2" borderId="5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0" fontId="14" fillId="2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64" fontId="2" fillId="0" borderId="10" xfId="1" applyNumberFormat="1" applyFont="1" applyBorder="1" applyAlignment="1" applyProtection="1">
      <alignment horizontal="center"/>
      <protection hidden="1"/>
    </xf>
    <xf numFmtId="164" fontId="2" fillId="0" borderId="11" xfId="1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IP%20Back%20up\yellow%203%20orlando%20mtg\Rc%20Feb%20Plan%20for%20H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 HD plan by RC"/>
    </sheetNames>
    <sheetDataSet>
      <sheetData sheetId="0">
        <row r="2">
          <cell r="M2" t="str">
            <v>Red=below RC</v>
          </cell>
        </row>
        <row r="3">
          <cell r="A3" t="str">
            <v>Reg Mgr</v>
          </cell>
          <cell r="B3" t="str">
            <v>Distributor</v>
          </cell>
          <cell r="C3" t="str">
            <v>Sum of HD 2004 Plan</v>
          </cell>
          <cell r="D3" t="str">
            <v>Sum of Active Stores</v>
          </cell>
          <cell r="E3" t="str">
            <v>Sum of Trane 12 Months</v>
          </cell>
          <cell r="F3" t="str">
            <v>2004 Pln W/Store Min.</v>
          </cell>
          <cell r="G3" t="str">
            <v>Sum of 04 Inc</v>
          </cell>
          <cell r="H3" t="str">
            <v>Sum of Store Pot.</v>
          </cell>
          <cell r="I3" t="str">
            <v>Sum of Growth Potential</v>
          </cell>
          <cell r="J3" t="str">
            <v>Growth Targets Rankiing</v>
          </cell>
          <cell r="K3" t="str">
            <v>RM Market Plan</v>
          </cell>
          <cell r="L3" t="str">
            <v>RM  Plan Tot</v>
          </cell>
          <cell r="M3" t="str">
            <v>RM Pln-RC Pln</v>
          </cell>
          <cell r="N3" t="str">
            <v>Delta $</v>
          </cell>
        </row>
        <row r="4">
          <cell r="A4" t="str">
            <v>CDW</v>
          </cell>
          <cell r="B4" t="str">
            <v>CHARLOTTE DSO</v>
          </cell>
          <cell r="C4">
            <v>1954764.7235939363</v>
          </cell>
          <cell r="D4">
            <v>14</v>
          </cell>
          <cell r="E4">
            <v>1452054</v>
          </cell>
          <cell r="F4">
            <v>1768981.72</v>
          </cell>
          <cell r="G4">
            <v>1.2182616624450606</v>
          </cell>
          <cell r="H4">
            <v>2023296.72</v>
          </cell>
          <cell r="I4">
            <v>254315</v>
          </cell>
          <cell r="J4">
            <v>40</v>
          </cell>
          <cell r="K4">
            <v>1985000</v>
          </cell>
          <cell r="M4">
            <v>216018.28000000003</v>
          </cell>
          <cell r="O4">
            <v>1</v>
          </cell>
        </row>
        <row r="5">
          <cell r="B5" t="str">
            <v>GREENSBORO DSO</v>
          </cell>
          <cell r="C5">
            <v>501804.41525637062</v>
          </cell>
          <cell r="D5">
            <v>6</v>
          </cell>
          <cell r="E5">
            <v>382324</v>
          </cell>
          <cell r="F5">
            <v>483963.75</v>
          </cell>
          <cell r="G5">
            <v>1.2658471610466515</v>
          </cell>
          <cell r="H5">
            <v>680400</v>
          </cell>
          <cell r="I5">
            <v>196436.25</v>
          </cell>
          <cell r="J5">
            <v>41</v>
          </cell>
          <cell r="K5">
            <v>519000</v>
          </cell>
          <cell r="M5">
            <v>35036.25</v>
          </cell>
          <cell r="O5">
            <v>2</v>
          </cell>
        </row>
        <row r="6">
          <cell r="B6" t="str">
            <v>HEARTLAND DSO</v>
          </cell>
          <cell r="C6">
            <v>3248013.7595922034</v>
          </cell>
          <cell r="D6">
            <v>25</v>
          </cell>
          <cell r="E6">
            <v>2479290</v>
          </cell>
          <cell r="F6">
            <v>3129065.33</v>
          </cell>
          <cell r="G6">
            <v>1.2620812127665582</v>
          </cell>
          <cell r="H6">
            <v>3605242.83</v>
          </cell>
          <cell r="I6">
            <v>476177.5</v>
          </cell>
          <cell r="J6">
            <v>29</v>
          </cell>
          <cell r="K6">
            <v>3278000</v>
          </cell>
          <cell r="M6">
            <v>148934.66999999993</v>
          </cell>
          <cell r="O6">
            <v>3</v>
          </cell>
        </row>
        <row r="7">
          <cell r="B7" t="str">
            <v>KENTUCKY DSO</v>
          </cell>
          <cell r="C7">
            <v>1787353.7806018884</v>
          </cell>
          <cell r="D7">
            <v>17</v>
          </cell>
          <cell r="E7">
            <v>1219577</v>
          </cell>
          <cell r="F7">
            <v>1636632.4</v>
          </cell>
          <cell r="G7">
            <v>1.3419672558600235</v>
          </cell>
          <cell r="H7">
            <v>2209556.15</v>
          </cell>
          <cell r="I7">
            <v>572923.75</v>
          </cell>
          <cell r="J7">
            <v>22</v>
          </cell>
          <cell r="K7">
            <v>1595000</v>
          </cell>
          <cell r="M7">
            <v>-41632.399999999907</v>
          </cell>
          <cell r="O7">
            <v>4</v>
          </cell>
        </row>
        <row r="8">
          <cell r="B8" t="str">
            <v>OHIO DSO</v>
          </cell>
          <cell r="C8">
            <v>2993352.5617225193</v>
          </cell>
          <cell r="D8">
            <v>25</v>
          </cell>
          <cell r="E8">
            <v>2237231</v>
          </cell>
          <cell r="F8">
            <v>2776921.91</v>
          </cell>
          <cell r="G8">
            <v>1.2412316430444599</v>
          </cell>
          <cell r="H8">
            <v>3441244.41</v>
          </cell>
          <cell r="I8">
            <v>664322.5</v>
          </cell>
          <cell r="J8">
            <v>19</v>
          </cell>
          <cell r="K8">
            <v>2975000</v>
          </cell>
          <cell r="M8">
            <v>198078.08999999985</v>
          </cell>
          <cell r="O8">
            <v>5</v>
          </cell>
        </row>
        <row r="9">
          <cell r="B9" t="str">
            <v>PITTSBURGH DSO</v>
          </cell>
          <cell r="C9">
            <v>2458350.4522952586</v>
          </cell>
          <cell r="D9">
            <v>16</v>
          </cell>
          <cell r="E9">
            <v>1760424</v>
          </cell>
          <cell r="F9">
            <v>2152643.86</v>
          </cell>
          <cell r="G9">
            <v>1.2227985189931518</v>
          </cell>
          <cell r="H9">
            <v>2491115.11</v>
          </cell>
          <cell r="I9">
            <v>338471.25</v>
          </cell>
          <cell r="J9">
            <v>33</v>
          </cell>
          <cell r="K9">
            <v>2318000</v>
          </cell>
          <cell r="M9">
            <v>165356.14000000013</v>
          </cell>
          <cell r="O9">
            <v>6</v>
          </cell>
        </row>
        <row r="10">
          <cell r="B10" t="str">
            <v>RALEIGH DSO</v>
          </cell>
          <cell r="C10">
            <v>1557063.8636705203</v>
          </cell>
          <cell r="D10">
            <v>14</v>
          </cell>
          <cell r="E10">
            <v>1122123</v>
          </cell>
          <cell r="F10">
            <v>1471241.14</v>
          </cell>
          <cell r="G10">
            <v>1.3111228804685404</v>
          </cell>
          <cell r="H10">
            <v>1850713.64</v>
          </cell>
          <cell r="I10">
            <v>379472.5</v>
          </cell>
          <cell r="J10">
            <v>32</v>
          </cell>
          <cell r="K10">
            <v>1488000</v>
          </cell>
          <cell r="M10">
            <v>16758.860000000102</v>
          </cell>
          <cell r="O10">
            <v>7</v>
          </cell>
        </row>
        <row r="11">
          <cell r="B11" t="str">
            <v>RICHMOND DSO</v>
          </cell>
          <cell r="C11">
            <v>3976580.31142563</v>
          </cell>
          <cell r="D11">
            <v>18</v>
          </cell>
          <cell r="E11">
            <v>3115178</v>
          </cell>
          <cell r="F11">
            <v>3693258.02</v>
          </cell>
          <cell r="G11">
            <v>1.1855688567394864</v>
          </cell>
          <cell r="H11">
            <v>3985566.77</v>
          </cell>
          <cell r="I11">
            <v>292308.75</v>
          </cell>
          <cell r="J11">
            <v>39</v>
          </cell>
          <cell r="K11">
            <v>4185000</v>
          </cell>
          <cell r="M11">
            <v>199433.22999999998</v>
          </cell>
          <cell r="O11">
            <v>8</v>
          </cell>
        </row>
        <row r="12">
          <cell r="A12" t="str">
            <v>CDW Total</v>
          </cell>
          <cell r="C12">
            <v>18477283.868158326</v>
          </cell>
          <cell r="D12">
            <v>135</v>
          </cell>
          <cell r="E12">
            <v>13768201</v>
          </cell>
          <cell r="F12">
            <v>17112708.129999999</v>
          </cell>
          <cell r="G12">
            <v>1.2429153329472749</v>
          </cell>
          <cell r="H12">
            <v>20287135.629999999</v>
          </cell>
          <cell r="I12">
            <v>3174427.5</v>
          </cell>
          <cell r="L12">
            <v>18343000</v>
          </cell>
          <cell r="N12">
            <v>937983.12000000011</v>
          </cell>
          <cell r="O12">
            <v>9</v>
          </cell>
        </row>
        <row r="13">
          <cell r="A13" t="str">
            <v>CS</v>
          </cell>
          <cell r="B13" t="str">
            <v>GERSTER EQUIPMENT</v>
          </cell>
          <cell r="C13">
            <v>1023191.8955565564</v>
          </cell>
          <cell r="D13">
            <v>12</v>
          </cell>
          <cell r="E13">
            <v>595677</v>
          </cell>
          <cell r="F13">
            <v>915240.2</v>
          </cell>
          <cell r="G13">
            <v>1.5364706040354084</v>
          </cell>
          <cell r="H13">
            <v>1404835.2</v>
          </cell>
          <cell r="I13">
            <v>489595</v>
          </cell>
          <cell r="J13">
            <v>27</v>
          </cell>
          <cell r="K13">
            <v>922740</v>
          </cell>
          <cell r="M13">
            <v>7499.8000000000466</v>
          </cell>
          <cell r="O13">
            <v>10</v>
          </cell>
        </row>
        <row r="14">
          <cell r="B14" t="str">
            <v>POTTER DISTRIBUTING</v>
          </cell>
          <cell r="C14">
            <v>6749193.7370198369</v>
          </cell>
          <cell r="D14">
            <v>62</v>
          </cell>
          <cell r="E14">
            <v>4746161</v>
          </cell>
          <cell r="F14">
            <v>6139999.4300000006</v>
          </cell>
          <cell r="G14">
            <v>1.2936770223344722</v>
          </cell>
          <cell r="H14">
            <v>8237678.1800000006</v>
          </cell>
          <cell r="I14">
            <v>2097678.75</v>
          </cell>
          <cell r="J14">
            <v>4</v>
          </cell>
          <cell r="K14">
            <v>5962320</v>
          </cell>
          <cell r="M14">
            <v>-177679.43000000063</v>
          </cell>
          <cell r="O14">
            <v>11</v>
          </cell>
        </row>
        <row r="15">
          <cell r="B15" t="str">
            <v>UNITED AUTOMATIC</v>
          </cell>
          <cell r="C15">
            <v>2902905.8790514572</v>
          </cell>
          <cell r="D15">
            <v>30</v>
          </cell>
          <cell r="E15">
            <v>2115489</v>
          </cell>
          <cell r="F15">
            <v>2747404.8</v>
          </cell>
          <cell r="G15">
            <v>1.2987090927913121</v>
          </cell>
          <cell r="H15">
            <v>3690304.8</v>
          </cell>
          <cell r="I15">
            <v>942900</v>
          </cell>
          <cell r="J15">
            <v>14</v>
          </cell>
          <cell r="K15">
            <v>5166720</v>
          </cell>
          <cell r="M15">
            <v>2419315.2000000002</v>
          </cell>
          <cell r="O15">
            <v>12</v>
          </cell>
        </row>
        <row r="16">
          <cell r="B16" t="str">
            <v>WARD SUPPLY</v>
          </cell>
          <cell r="C16">
            <v>1256583.4065563853</v>
          </cell>
          <cell r="D16">
            <v>14</v>
          </cell>
          <cell r="E16">
            <v>791823</v>
          </cell>
          <cell r="F16">
            <v>1109052.8500000001</v>
          </cell>
          <cell r="G16">
            <v>1.4006322751422984</v>
          </cell>
          <cell r="H16">
            <v>1664291.6</v>
          </cell>
          <cell r="I16">
            <v>555238.75</v>
          </cell>
          <cell r="J16">
            <v>24</v>
          </cell>
          <cell r="K16">
            <v>1209313</v>
          </cell>
          <cell r="M16">
            <v>100260.14999999991</v>
          </cell>
          <cell r="O16">
            <v>13</v>
          </cell>
        </row>
        <row r="17">
          <cell r="A17" t="str">
            <v>CS Total</v>
          </cell>
          <cell r="C17">
            <v>11931874.918184234</v>
          </cell>
          <cell r="D17">
            <v>118</v>
          </cell>
          <cell r="E17">
            <v>8249150</v>
          </cell>
          <cell r="F17">
            <v>10911697.279999999</v>
          </cell>
          <cell r="G17">
            <v>1.3227662583417685</v>
          </cell>
          <cell r="H17">
            <v>14997109.779999999</v>
          </cell>
          <cell r="I17">
            <v>4085412.5</v>
          </cell>
          <cell r="L17">
            <v>13261093</v>
          </cell>
          <cell r="N17">
            <v>2349395.7199999993</v>
          </cell>
          <cell r="O17">
            <v>14</v>
          </cell>
        </row>
        <row r="18">
          <cell r="A18" t="str">
            <v>DW</v>
          </cell>
          <cell r="B18" t="str">
            <v>BUTCHER DISTRIBUTORS</v>
          </cell>
          <cell r="C18">
            <v>2117464.5140486658</v>
          </cell>
          <cell r="D18">
            <v>26</v>
          </cell>
          <cell r="E18">
            <v>922961</v>
          </cell>
          <cell r="F18">
            <v>1700435.2</v>
          </cell>
          <cell r="G18">
            <v>1.842369504236907</v>
          </cell>
          <cell r="H18">
            <v>3073903.95</v>
          </cell>
          <cell r="I18">
            <v>1373468.75</v>
          </cell>
          <cell r="J18">
            <v>9</v>
          </cell>
          <cell r="K18">
            <v>1600560</v>
          </cell>
          <cell r="M18">
            <v>-99875.199999999953</v>
          </cell>
          <cell r="O18">
            <v>15</v>
          </cell>
        </row>
        <row r="19">
          <cell r="B19" t="str">
            <v>HDG - HOUSTON</v>
          </cell>
          <cell r="C19">
            <v>3447317.325700528</v>
          </cell>
          <cell r="D19">
            <v>37</v>
          </cell>
          <cell r="E19">
            <v>2364389</v>
          </cell>
          <cell r="F19">
            <v>3220614.6</v>
          </cell>
          <cell r="G19">
            <v>1.3621339804913659</v>
          </cell>
          <cell r="H19">
            <v>4581564.5999999996</v>
          </cell>
          <cell r="I19">
            <v>1360950</v>
          </cell>
          <cell r="J19">
            <v>10</v>
          </cell>
          <cell r="K19">
            <v>3463200</v>
          </cell>
          <cell r="M19">
            <v>242585.39999999991</v>
          </cell>
          <cell r="O19">
            <v>16</v>
          </cell>
        </row>
        <row r="20">
          <cell r="B20" t="str">
            <v>HDG - LUBBOCK</v>
          </cell>
          <cell r="C20">
            <v>1238801.6691630986</v>
          </cell>
          <cell r="D20">
            <v>11</v>
          </cell>
          <cell r="E20">
            <v>791512</v>
          </cell>
          <cell r="F20">
            <v>1128074.72</v>
          </cell>
          <cell r="G20">
            <v>1.4252149304116677</v>
          </cell>
          <cell r="H20">
            <v>1699437.22</v>
          </cell>
          <cell r="I20">
            <v>571362.5</v>
          </cell>
          <cell r="J20">
            <v>23</v>
          </cell>
          <cell r="K20">
            <v>1140000</v>
          </cell>
          <cell r="M20">
            <v>11925.280000000028</v>
          </cell>
          <cell r="O20">
            <v>17</v>
          </cell>
        </row>
        <row r="21">
          <cell r="B21" t="str">
            <v>HDG - OKC</v>
          </cell>
          <cell r="C21">
            <v>567810.1582881948</v>
          </cell>
          <cell r="D21">
            <v>8</v>
          </cell>
          <cell r="E21">
            <v>308851</v>
          </cell>
          <cell r="F21">
            <v>455761.25</v>
          </cell>
          <cell r="G21">
            <v>1.4756670692340319</v>
          </cell>
          <cell r="H21">
            <v>907200</v>
          </cell>
          <cell r="I21">
            <v>451438.75</v>
          </cell>
          <cell r="J21">
            <v>31</v>
          </cell>
          <cell r="K21">
            <v>2050877</v>
          </cell>
          <cell r="M21">
            <v>1595115.75</v>
          </cell>
          <cell r="O21">
            <v>18</v>
          </cell>
        </row>
        <row r="22">
          <cell r="B22" t="str">
            <v>INCE DISTRIBUTING</v>
          </cell>
          <cell r="C22">
            <v>2973222.8453410096</v>
          </cell>
          <cell r="D22">
            <v>36</v>
          </cell>
          <cell r="E22">
            <v>1689941</v>
          </cell>
          <cell r="F22">
            <v>2706393.65</v>
          </cell>
          <cell r="G22">
            <v>1.6014722703336979</v>
          </cell>
          <cell r="H22">
            <v>4275826.1500000004</v>
          </cell>
          <cell r="I22">
            <v>1569432.5</v>
          </cell>
          <cell r="J22">
            <v>6</v>
          </cell>
          <cell r="K22">
            <v>3393936</v>
          </cell>
          <cell r="M22">
            <v>687542.35000000009</v>
          </cell>
          <cell r="O22">
            <v>19</v>
          </cell>
        </row>
        <row r="23">
          <cell r="A23" t="str">
            <v>DW Total</v>
          </cell>
          <cell r="C23">
            <v>10344616.512541497</v>
          </cell>
          <cell r="D23">
            <v>118</v>
          </cell>
          <cell r="E23">
            <v>6077654</v>
          </cell>
          <cell r="F23">
            <v>9211279.4199999999</v>
          </cell>
          <cell r="G23">
            <v>1.5155978639126217</v>
          </cell>
          <cell r="H23">
            <v>14537931.92</v>
          </cell>
          <cell r="I23">
            <v>5326652.5</v>
          </cell>
          <cell r="L23">
            <v>11648573</v>
          </cell>
          <cell r="N23">
            <v>2437293.58</v>
          </cell>
          <cell r="O23">
            <v>20</v>
          </cell>
        </row>
        <row r="24">
          <cell r="A24" t="str">
            <v>FG</v>
          </cell>
          <cell r="B24" t="str">
            <v>AIR ENGINEERS</v>
          </cell>
          <cell r="C24">
            <v>1662566.3486279573</v>
          </cell>
          <cell r="D24">
            <v>24</v>
          </cell>
          <cell r="E24">
            <v>832089</v>
          </cell>
          <cell r="F24">
            <v>1569512.66</v>
          </cell>
          <cell r="G24">
            <v>1.8862317131941413</v>
          </cell>
          <cell r="H24">
            <v>2859242.66</v>
          </cell>
          <cell r="I24">
            <v>1289730</v>
          </cell>
          <cell r="J24">
            <v>12</v>
          </cell>
          <cell r="K24">
            <v>1600000</v>
          </cell>
          <cell r="M24">
            <v>30487.340000000084</v>
          </cell>
          <cell r="O24">
            <v>21</v>
          </cell>
        </row>
        <row r="25">
          <cell r="B25" t="str">
            <v>APEX SUPPLY</v>
          </cell>
          <cell r="C25">
            <v>15982744.558662117</v>
          </cell>
          <cell r="D25">
            <v>77</v>
          </cell>
          <cell r="E25">
            <v>12394634</v>
          </cell>
          <cell r="F25">
            <v>14560985.040000001</v>
          </cell>
          <cell r="G25">
            <v>1.1747813642581137</v>
          </cell>
          <cell r="H25">
            <v>16030476.290000001</v>
          </cell>
          <cell r="I25">
            <v>1469491.25</v>
          </cell>
          <cell r="J25">
            <v>7</v>
          </cell>
          <cell r="K25">
            <v>13300000</v>
          </cell>
          <cell r="M25">
            <v>-1260985.040000001</v>
          </cell>
          <cell r="O25">
            <v>22</v>
          </cell>
        </row>
        <row r="26">
          <cell r="B26" t="str">
            <v>GENERAL WHOLESALE</v>
          </cell>
          <cell r="C26">
            <v>1596299.7335152868</v>
          </cell>
          <cell r="D26">
            <v>17</v>
          </cell>
          <cell r="E26">
            <v>1181910</v>
          </cell>
          <cell r="F26">
            <v>1598146.22</v>
          </cell>
          <cell r="G26">
            <v>1.3521725173659584</v>
          </cell>
          <cell r="H26">
            <v>2203173.7200000002</v>
          </cell>
          <cell r="I26">
            <v>605027.5</v>
          </cell>
          <cell r="J26">
            <v>21</v>
          </cell>
          <cell r="K26">
            <v>1400000</v>
          </cell>
          <cell r="M26">
            <v>-198146.21999999997</v>
          </cell>
          <cell r="O26">
            <v>23</v>
          </cell>
        </row>
        <row r="27">
          <cell r="B27" t="str">
            <v>WOODSON &amp; BOZEMAN</v>
          </cell>
          <cell r="C27">
            <v>806754.2110281171</v>
          </cell>
          <cell r="D27">
            <v>9</v>
          </cell>
          <cell r="E27">
            <v>594459</v>
          </cell>
          <cell r="F27">
            <v>833138.5</v>
          </cell>
          <cell r="G27">
            <v>1.4015070845928819</v>
          </cell>
          <cell r="H27">
            <v>1160608.5</v>
          </cell>
          <cell r="I27">
            <v>327470</v>
          </cell>
          <cell r="J27">
            <v>34</v>
          </cell>
          <cell r="K27">
            <v>500000</v>
          </cell>
          <cell r="M27">
            <v>-333138.5</v>
          </cell>
          <cell r="O27">
            <v>24</v>
          </cell>
        </row>
        <row r="28">
          <cell r="A28" t="str">
            <v>FG Total</v>
          </cell>
          <cell r="C28">
            <v>20048364.851833481</v>
          </cell>
          <cell r="D28">
            <v>127</v>
          </cell>
          <cell r="E28">
            <v>15003092</v>
          </cell>
          <cell r="F28">
            <v>18561782.420000002</v>
          </cell>
          <cell r="G28">
            <v>1.2371971337641599</v>
          </cell>
          <cell r="H28">
            <v>22253501.170000002</v>
          </cell>
          <cell r="I28">
            <v>3691718.75</v>
          </cell>
          <cell r="L28">
            <v>16800000</v>
          </cell>
          <cell r="N28">
            <v>-1761782.4200000009</v>
          </cell>
          <cell r="O28">
            <v>25</v>
          </cell>
        </row>
        <row r="29">
          <cell r="A29" t="str">
            <v>JB</v>
          </cell>
          <cell r="B29" t="str">
            <v>G A LARSON</v>
          </cell>
          <cell r="C29">
            <v>4350804.9428300597</v>
          </cell>
          <cell r="D29">
            <v>57</v>
          </cell>
          <cell r="E29">
            <v>2309174</v>
          </cell>
          <cell r="F29">
            <v>3924480.23</v>
          </cell>
          <cell r="G29">
            <v>1.6995168965179757</v>
          </cell>
          <cell r="H29">
            <v>6775722.7300000004</v>
          </cell>
          <cell r="I29">
            <v>2851242.5</v>
          </cell>
          <cell r="J29">
            <v>1</v>
          </cell>
          <cell r="K29">
            <v>4542000</v>
          </cell>
          <cell r="M29">
            <v>617519.77</v>
          </cell>
          <cell r="O29">
            <v>26</v>
          </cell>
        </row>
        <row r="30">
          <cell r="B30" t="str">
            <v>INDIANA SUPPLY</v>
          </cell>
          <cell r="C30">
            <v>977265.60320656036</v>
          </cell>
          <cell r="D30">
            <v>15</v>
          </cell>
          <cell r="E30">
            <v>404582</v>
          </cell>
          <cell r="F30">
            <v>878770</v>
          </cell>
          <cell r="G30">
            <v>2.1720442333074632</v>
          </cell>
          <cell r="H30">
            <v>1720690</v>
          </cell>
          <cell r="I30">
            <v>841920</v>
          </cell>
          <cell r="J30">
            <v>16</v>
          </cell>
          <cell r="K30">
            <v>2226000</v>
          </cell>
          <cell r="M30">
            <v>1347230</v>
          </cell>
          <cell r="O30">
            <v>27</v>
          </cell>
        </row>
        <row r="31">
          <cell r="B31" t="str">
            <v>MID-WAY SUPPLY</v>
          </cell>
          <cell r="C31">
            <v>6356510.7852873895</v>
          </cell>
          <cell r="D31">
            <v>50</v>
          </cell>
          <cell r="E31">
            <v>4535419</v>
          </cell>
          <cell r="F31">
            <v>5769048.4300000006</v>
          </cell>
          <cell r="G31">
            <v>1.2719989994309238</v>
          </cell>
          <cell r="H31">
            <v>7088657.1799999997</v>
          </cell>
          <cell r="I31">
            <v>1319608.75</v>
          </cell>
          <cell r="J31">
            <v>11</v>
          </cell>
          <cell r="K31">
            <v>9085000</v>
          </cell>
          <cell r="M31">
            <v>3315951.5699999994</v>
          </cell>
          <cell r="O31">
            <v>28</v>
          </cell>
        </row>
        <row r="32">
          <cell r="B32" t="str">
            <v>O'CONNOR CO KANSAS CITY</v>
          </cell>
          <cell r="C32">
            <v>3160027.5061697289</v>
          </cell>
          <cell r="D32">
            <v>17</v>
          </cell>
          <cell r="E32">
            <v>2584389</v>
          </cell>
          <cell r="F32">
            <v>3075164.09</v>
          </cell>
          <cell r="G32">
            <v>1.1898998525376794</v>
          </cell>
          <cell r="H32">
            <v>3225811.59</v>
          </cell>
          <cell r="I32">
            <v>150647.5</v>
          </cell>
          <cell r="J32">
            <v>43</v>
          </cell>
          <cell r="K32">
            <v>3946000</v>
          </cell>
          <cell r="M32">
            <v>870835.91000000015</v>
          </cell>
          <cell r="O32">
            <v>29</v>
          </cell>
        </row>
        <row r="33">
          <cell r="B33" t="str">
            <v>O'CONNOR CO OMAHA</v>
          </cell>
          <cell r="C33">
            <v>907928.83639258018</v>
          </cell>
          <cell r="D33">
            <v>11</v>
          </cell>
          <cell r="E33">
            <v>612677</v>
          </cell>
          <cell r="F33">
            <v>818103.75</v>
          </cell>
          <cell r="G33">
            <v>1.3352937192027774</v>
          </cell>
          <cell r="H33">
            <v>1298941.25</v>
          </cell>
          <cell r="I33">
            <v>480837.5</v>
          </cell>
          <cell r="J33">
            <v>28</v>
          </cell>
          <cell r="K33">
            <v>1922000</v>
          </cell>
          <cell r="M33">
            <v>1103896.25</v>
          </cell>
          <cell r="O33">
            <v>30</v>
          </cell>
        </row>
        <row r="34">
          <cell r="B34" t="str">
            <v>O'CONNOR CO TULSA</v>
          </cell>
          <cell r="C34">
            <v>634393.48807110486</v>
          </cell>
          <cell r="D34">
            <v>4</v>
          </cell>
          <cell r="E34">
            <v>567291</v>
          </cell>
          <cell r="F34">
            <v>685153.1</v>
          </cell>
          <cell r="G34">
            <v>1.2077630351971034</v>
          </cell>
          <cell r="H34">
            <v>688455.6</v>
          </cell>
          <cell r="I34">
            <v>3302.5</v>
          </cell>
          <cell r="J34">
            <v>46</v>
          </cell>
          <cell r="K34">
            <v>1372000</v>
          </cell>
          <cell r="M34">
            <v>686846.9</v>
          </cell>
          <cell r="O34">
            <v>31</v>
          </cell>
        </row>
        <row r="35">
          <cell r="B35" t="str">
            <v>O'CONNOR CO WICHITA</v>
          </cell>
          <cell r="C35">
            <v>315138.8360896543</v>
          </cell>
          <cell r="D35">
            <v>5</v>
          </cell>
          <cell r="E35">
            <v>97963</v>
          </cell>
          <cell r="F35">
            <v>254615</v>
          </cell>
          <cell r="G35">
            <v>2.5990935353143532</v>
          </cell>
          <cell r="H35">
            <v>567000</v>
          </cell>
          <cell r="I35">
            <v>312385</v>
          </cell>
          <cell r="J35">
            <v>37</v>
          </cell>
          <cell r="K35">
            <v>382000</v>
          </cell>
          <cell r="M35">
            <v>127385</v>
          </cell>
          <cell r="O35">
            <v>32</v>
          </cell>
        </row>
        <row r="36">
          <cell r="A36" t="str">
            <v>JB Total</v>
          </cell>
          <cell r="C36">
            <v>16702069.998047076</v>
          </cell>
          <cell r="D36">
            <v>159</v>
          </cell>
          <cell r="E36">
            <v>11111495</v>
          </cell>
          <cell r="F36">
            <v>15405334.6</v>
          </cell>
          <cell r="G36">
            <v>1.3864322127670488</v>
          </cell>
          <cell r="H36">
            <v>21365278.350000001</v>
          </cell>
          <cell r="I36">
            <v>5959943.7500000037</v>
          </cell>
          <cell r="L36">
            <v>23475000</v>
          </cell>
          <cell r="N36">
            <v>8069665.4000000004</v>
          </cell>
          <cell r="O36">
            <v>33</v>
          </cell>
        </row>
        <row r="37">
          <cell r="A37" t="str">
            <v>JD</v>
          </cell>
          <cell r="B37" t="str">
            <v>GENSCO INC</v>
          </cell>
          <cell r="C37">
            <v>16726730.424938716</v>
          </cell>
          <cell r="D37">
            <v>61</v>
          </cell>
          <cell r="E37">
            <v>11512562</v>
          </cell>
          <cell r="F37">
            <v>13529172.550000001</v>
          </cell>
          <cell r="G37">
            <v>1.1751660968253634</v>
          </cell>
          <cell r="H37">
            <v>14926082.550000001</v>
          </cell>
          <cell r="I37">
            <v>1396910</v>
          </cell>
          <cell r="J37">
            <v>8</v>
          </cell>
          <cell r="K37">
            <v>14440000</v>
          </cell>
          <cell r="M37">
            <v>-486082.55000000075</v>
          </cell>
          <cell r="O37">
            <v>34</v>
          </cell>
        </row>
        <row r="38">
          <cell r="B38" t="str">
            <v>SPECIALTY A/C</v>
          </cell>
          <cell r="C38">
            <v>11113832.58136154</v>
          </cell>
          <cell r="D38">
            <v>32</v>
          </cell>
          <cell r="E38">
            <v>8271316</v>
          </cell>
          <cell r="F38">
            <v>9343776.2699999996</v>
          </cell>
          <cell r="G38">
            <v>1.1296601737861303</v>
          </cell>
          <cell r="H38">
            <v>9494983.7700000014</v>
          </cell>
          <cell r="I38">
            <v>151207.50000000186</v>
          </cell>
          <cell r="J38">
            <v>42</v>
          </cell>
          <cell r="K38">
            <v>9364000</v>
          </cell>
          <cell r="M38">
            <v>-130983.77000000142</v>
          </cell>
          <cell r="O38">
            <v>35</v>
          </cell>
        </row>
        <row r="39">
          <cell r="B39" t="str">
            <v>TRANE PACIFIC SERVICES</v>
          </cell>
          <cell r="C39">
            <v>274638.14938522998</v>
          </cell>
          <cell r="D39">
            <v>5</v>
          </cell>
          <cell r="E39">
            <v>26417</v>
          </cell>
          <cell r="F39">
            <v>250000</v>
          </cell>
          <cell r="G39">
            <v>9.4636029829276609</v>
          </cell>
          <cell r="H39">
            <v>567000</v>
          </cell>
          <cell r="I39">
            <v>317000</v>
          </cell>
          <cell r="J39">
            <v>36</v>
          </cell>
          <cell r="M39">
            <v>-567000</v>
          </cell>
          <cell r="O39">
            <v>36</v>
          </cell>
        </row>
        <row r="40">
          <cell r="B40" t="str">
            <v>WESTERN AIR SYSTEMS</v>
          </cell>
          <cell r="C40">
            <v>31839881.150868412</v>
          </cell>
          <cell r="D40">
            <v>153</v>
          </cell>
          <cell r="E40">
            <v>24420163</v>
          </cell>
          <cell r="F40">
            <v>28709752.830000006</v>
          </cell>
          <cell r="G40">
            <v>1.1756577067073632</v>
          </cell>
          <cell r="H40">
            <v>30970444.080000006</v>
          </cell>
          <cell r="I40">
            <v>2260691.25</v>
          </cell>
          <cell r="J40">
            <v>3</v>
          </cell>
          <cell r="K40">
            <v>27300000</v>
          </cell>
          <cell r="M40">
            <v>-3670444.0800000057</v>
          </cell>
          <cell r="O40">
            <v>37</v>
          </cell>
        </row>
        <row r="41">
          <cell r="A41" t="str">
            <v>JD Total</v>
          </cell>
          <cell r="C41">
            <v>59955082.3065539</v>
          </cell>
          <cell r="D41">
            <v>251</v>
          </cell>
          <cell r="E41">
            <v>44230458</v>
          </cell>
          <cell r="F41">
            <v>51832701.650000006</v>
          </cell>
          <cell r="G41">
            <v>1.1718780223799627</v>
          </cell>
          <cell r="H41">
            <v>55958510.400000006</v>
          </cell>
          <cell r="I41">
            <v>4125808.7499999851</v>
          </cell>
          <cell r="L41">
            <v>51104000</v>
          </cell>
          <cell r="N41">
            <v>-4854510.4000000078</v>
          </cell>
          <cell r="O41">
            <v>38</v>
          </cell>
        </row>
        <row r="42">
          <cell r="A42" t="str">
            <v>MP</v>
          </cell>
          <cell r="B42" t="str">
            <v>AIR PURCHASES</v>
          </cell>
          <cell r="C42">
            <v>7602238.3956606379</v>
          </cell>
          <cell r="D42">
            <v>61</v>
          </cell>
          <cell r="E42">
            <v>4822243</v>
          </cell>
          <cell r="F42">
            <v>6698934.4000000004</v>
          </cell>
          <cell r="G42">
            <v>1.3891739590891625</v>
          </cell>
          <cell r="H42">
            <v>8770524.3999999985</v>
          </cell>
          <cell r="I42">
            <v>2071590</v>
          </cell>
          <cell r="J42">
            <v>5</v>
          </cell>
          <cell r="K42">
            <v>6217000</v>
          </cell>
          <cell r="M42">
            <v>-481934.40000000037</v>
          </cell>
          <cell r="O42">
            <v>39</v>
          </cell>
        </row>
        <row r="43">
          <cell r="B43" t="str">
            <v>LYON CONKLIN</v>
          </cell>
          <cell r="C43">
            <v>17544517.277143516</v>
          </cell>
          <cell r="D43">
            <v>79</v>
          </cell>
          <cell r="E43">
            <v>13162120</v>
          </cell>
          <cell r="F43">
            <v>15438925.920000002</v>
          </cell>
          <cell r="G43">
            <v>1.1729817020358424</v>
          </cell>
          <cell r="H43">
            <v>16299792.170000002</v>
          </cell>
          <cell r="I43">
            <v>860866.25</v>
          </cell>
          <cell r="J43">
            <v>15</v>
          </cell>
          <cell r="K43">
            <v>15210000</v>
          </cell>
          <cell r="M43">
            <v>-228925.92000000179</v>
          </cell>
          <cell r="O43">
            <v>40</v>
          </cell>
        </row>
        <row r="44">
          <cell r="B44" t="str">
            <v>LYON CONKLIN - NITRO</v>
          </cell>
          <cell r="C44">
            <v>96330.838787878791</v>
          </cell>
          <cell r="D44">
            <v>2</v>
          </cell>
          <cell r="E44">
            <v>10061</v>
          </cell>
          <cell r="F44">
            <v>100000</v>
          </cell>
          <cell r="G44">
            <v>9.9393698439518943</v>
          </cell>
          <cell r="H44">
            <v>226800</v>
          </cell>
          <cell r="I44">
            <v>126800</v>
          </cell>
          <cell r="J44">
            <v>44</v>
          </cell>
          <cell r="K44">
            <v>183000</v>
          </cell>
          <cell r="M44">
            <v>83000</v>
          </cell>
          <cell r="O44">
            <v>41</v>
          </cell>
        </row>
        <row r="45">
          <cell r="B45" t="str">
            <v>LYON CONKLIN - PHILADELPHIA</v>
          </cell>
          <cell r="C45">
            <v>4567280.1818786766</v>
          </cell>
          <cell r="D45">
            <v>36</v>
          </cell>
          <cell r="E45">
            <v>3391743</v>
          </cell>
          <cell r="F45">
            <v>4329801.5</v>
          </cell>
          <cell r="G45">
            <v>1.2765712201661505</v>
          </cell>
          <cell r="H45">
            <v>5011626.5</v>
          </cell>
          <cell r="I45">
            <v>681825</v>
          </cell>
          <cell r="J45">
            <v>18</v>
          </cell>
          <cell r="K45">
            <v>4156000</v>
          </cell>
          <cell r="M45">
            <v>-173801.5</v>
          </cell>
          <cell r="O45">
            <v>42</v>
          </cell>
        </row>
        <row r="46">
          <cell r="B46" t="str">
            <v>STAR SUPPLY</v>
          </cell>
          <cell r="C46">
            <v>2871595.1356188729</v>
          </cell>
          <cell r="D46">
            <v>25</v>
          </cell>
          <cell r="E46">
            <v>1958630</v>
          </cell>
          <cell r="F46">
            <v>2554330.94</v>
          </cell>
          <cell r="G46">
            <v>1.3041416398196701</v>
          </cell>
          <cell r="H46">
            <v>3346654.69</v>
          </cell>
          <cell r="I46">
            <v>792323.75</v>
          </cell>
          <cell r="J46">
            <v>17</v>
          </cell>
          <cell r="K46">
            <v>3510000</v>
          </cell>
          <cell r="M46">
            <v>955669.06</v>
          </cell>
          <cell r="O46">
            <v>43</v>
          </cell>
        </row>
        <row r="47">
          <cell r="B47" t="str">
            <v>WALLWORK GROUP</v>
          </cell>
          <cell r="C47">
            <v>12540195.952304257</v>
          </cell>
          <cell r="D47">
            <v>95</v>
          </cell>
          <cell r="E47">
            <v>8718872</v>
          </cell>
          <cell r="F47">
            <v>11392281.190000001</v>
          </cell>
          <cell r="G47">
            <v>1.3066232868196712</v>
          </cell>
          <cell r="H47">
            <v>13926882.440000003</v>
          </cell>
          <cell r="I47">
            <v>2534601.25</v>
          </cell>
          <cell r="J47">
            <v>2</v>
          </cell>
          <cell r="K47">
            <v>13418000</v>
          </cell>
          <cell r="M47">
            <v>2025718.8099999987</v>
          </cell>
          <cell r="O47">
            <v>44</v>
          </cell>
        </row>
        <row r="48">
          <cell r="A48" t="str">
            <v>MP Total</v>
          </cell>
          <cell r="C48">
            <v>45222157.781393841</v>
          </cell>
          <cell r="D48">
            <v>298</v>
          </cell>
          <cell r="E48">
            <v>32063669</v>
          </cell>
          <cell r="F48">
            <v>40514273.950000003</v>
          </cell>
          <cell r="G48">
            <v>1.2635570168217494</v>
          </cell>
          <cell r="H48">
            <v>47582280.200000003</v>
          </cell>
          <cell r="I48">
            <v>7068006.25</v>
          </cell>
          <cell r="L48">
            <v>42694000</v>
          </cell>
          <cell r="N48">
            <v>2179726.0499999966</v>
          </cell>
          <cell r="O48">
            <v>45</v>
          </cell>
        </row>
        <row r="49">
          <cell r="A49" t="str">
            <v>TG</v>
          </cell>
          <cell r="B49" t="str">
            <v>DALLAS DSO</v>
          </cell>
          <cell r="C49">
            <v>11557008.366364827</v>
          </cell>
          <cell r="D49">
            <v>54</v>
          </cell>
          <cell r="E49">
            <v>9188558</v>
          </cell>
          <cell r="F49">
            <v>10786444.15</v>
          </cell>
          <cell r="G49">
            <v>1.1738995552947482</v>
          </cell>
          <cell r="H49">
            <v>11431065.4</v>
          </cell>
          <cell r="I49">
            <v>644621.25</v>
          </cell>
          <cell r="J49">
            <v>20</v>
          </cell>
          <cell r="K49">
            <v>12124000</v>
          </cell>
          <cell r="M49">
            <v>1337555.8499999996</v>
          </cell>
          <cell r="O49">
            <v>46</v>
          </cell>
        </row>
        <row r="50">
          <cell r="B50" t="str">
            <v>JACKSONVILLE DSO</v>
          </cell>
          <cell r="C50">
            <v>1929573.8306419016</v>
          </cell>
          <cell r="D50">
            <v>17</v>
          </cell>
          <cell r="E50">
            <v>1394388</v>
          </cell>
          <cell r="F50">
            <v>1775092.89</v>
          </cell>
          <cell r="G50">
            <v>1.2730265105551684</v>
          </cell>
          <cell r="H50">
            <v>2249714.14</v>
          </cell>
          <cell r="I50">
            <v>474621.25</v>
          </cell>
          <cell r="J50">
            <v>30</v>
          </cell>
          <cell r="K50">
            <v>1782000</v>
          </cell>
          <cell r="M50">
            <v>6907.1100000001024</v>
          </cell>
          <cell r="O50">
            <v>47</v>
          </cell>
        </row>
        <row r="51">
          <cell r="B51" t="str">
            <v>LITTLE ROCK DSO</v>
          </cell>
          <cell r="C51">
            <v>810560.00772250514</v>
          </cell>
          <cell r="D51">
            <v>9</v>
          </cell>
          <cell r="E51">
            <v>554892</v>
          </cell>
          <cell r="F51">
            <v>773235.85</v>
          </cell>
          <cell r="G51">
            <v>1.3934889131578758</v>
          </cell>
          <cell r="H51">
            <v>1084929.6000000001</v>
          </cell>
          <cell r="I51">
            <v>311693.75</v>
          </cell>
          <cell r="J51">
            <v>38</v>
          </cell>
          <cell r="K51">
            <v>735000</v>
          </cell>
          <cell r="M51">
            <v>-38235.849999999977</v>
          </cell>
          <cell r="O51">
            <v>48</v>
          </cell>
        </row>
        <row r="52">
          <cell r="B52" t="str">
            <v>ORLANDO DSO</v>
          </cell>
          <cell r="C52">
            <v>3926439.4144142731</v>
          </cell>
          <cell r="D52">
            <v>17</v>
          </cell>
          <cell r="E52">
            <v>3018121</v>
          </cell>
          <cell r="F52">
            <v>3492822.03</v>
          </cell>
          <cell r="G52">
            <v>1.1572836311069039</v>
          </cell>
          <cell r="H52">
            <v>3593077.03</v>
          </cell>
          <cell r="I52">
            <v>100255</v>
          </cell>
          <cell r="J52">
            <v>45</v>
          </cell>
          <cell r="K52">
            <v>3132000</v>
          </cell>
          <cell r="M52">
            <v>-360822.0299999998</v>
          </cell>
          <cell r="O52">
            <v>49</v>
          </cell>
        </row>
        <row r="53">
          <cell r="B53" t="str">
            <v>PHOENIX DSO</v>
          </cell>
          <cell r="C53">
            <v>18014535.288471665</v>
          </cell>
          <cell r="D53">
            <v>46</v>
          </cell>
          <cell r="E53">
            <v>14183652</v>
          </cell>
          <cell r="F53">
            <v>15853010.429999998</v>
          </cell>
          <cell r="G53">
            <v>1.1176959523541607</v>
          </cell>
          <cell r="H53">
            <v>16170857.929999996</v>
          </cell>
          <cell r="I53">
            <v>317847.49999999814</v>
          </cell>
          <cell r="J53">
            <v>35</v>
          </cell>
          <cell r="K53">
            <v>16359000</v>
          </cell>
          <cell r="M53">
            <v>505989.57000000216</v>
          </cell>
          <cell r="O53">
            <v>50</v>
          </cell>
        </row>
        <row r="54">
          <cell r="B54" t="str">
            <v>ROCKY MOUNTAIN DSO</v>
          </cell>
          <cell r="C54">
            <v>11097758.785906712</v>
          </cell>
          <cell r="D54">
            <v>50</v>
          </cell>
          <cell r="E54">
            <v>6827752</v>
          </cell>
          <cell r="F54">
            <v>8364179.1700000009</v>
          </cell>
          <cell r="G54">
            <v>1.2250267979856329</v>
          </cell>
          <cell r="H54">
            <v>9382742.9199999999</v>
          </cell>
          <cell r="I54">
            <v>1018563.75</v>
          </cell>
          <cell r="J54">
            <v>13</v>
          </cell>
          <cell r="K54">
            <v>9000000</v>
          </cell>
          <cell r="M54">
            <v>635820.82999999914</v>
          </cell>
          <cell r="O54">
            <v>51</v>
          </cell>
        </row>
        <row r="55">
          <cell r="B55" t="str">
            <v>SOUTH FLORIDA DSO</v>
          </cell>
          <cell r="C55">
            <v>9711605.2174357083</v>
          </cell>
          <cell r="D55">
            <v>45</v>
          </cell>
          <cell r="E55">
            <v>7432296</v>
          </cell>
          <cell r="F55">
            <v>8802411.6099999994</v>
          </cell>
          <cell r="G55">
            <v>1.1843462114533652</v>
          </cell>
          <cell r="H55">
            <v>9345981.6099999975</v>
          </cell>
          <cell r="I55">
            <v>543569.99999999814</v>
          </cell>
          <cell r="J55">
            <v>25</v>
          </cell>
          <cell r="K55">
            <v>10000000</v>
          </cell>
          <cell r="M55">
            <v>1197588.3900000006</v>
          </cell>
          <cell r="O55">
            <v>52</v>
          </cell>
        </row>
        <row r="56">
          <cell r="B56" t="str">
            <v>TAMPA DSO</v>
          </cell>
          <cell r="C56">
            <v>5347501.9074711595</v>
          </cell>
          <cell r="D56">
            <v>33</v>
          </cell>
          <cell r="E56">
            <v>4075350</v>
          </cell>
          <cell r="F56">
            <v>4878995.91</v>
          </cell>
          <cell r="G56">
            <v>1.1971967830983843</v>
          </cell>
          <cell r="H56">
            <v>5402173.4100000001</v>
          </cell>
          <cell r="I56">
            <v>523177.5</v>
          </cell>
          <cell r="J56">
            <v>26</v>
          </cell>
          <cell r="K56">
            <v>5257000</v>
          </cell>
          <cell r="M56">
            <v>378004.08999999985</v>
          </cell>
          <cell r="O56">
            <v>53</v>
          </cell>
        </row>
        <row r="57">
          <cell r="A57" t="str">
            <v>TG Total</v>
          </cell>
          <cell r="C57">
            <v>62394982.818428747</v>
          </cell>
          <cell r="D57">
            <v>271</v>
          </cell>
          <cell r="E57">
            <v>46675009</v>
          </cell>
          <cell r="F57">
            <v>54726192.040000007</v>
          </cell>
          <cell r="G57">
            <v>1.1724945149983794</v>
          </cell>
          <cell r="H57">
            <v>58660542.039999992</v>
          </cell>
          <cell r="I57">
            <v>3934350.0000000075</v>
          </cell>
          <cell r="L57">
            <v>58389000</v>
          </cell>
          <cell r="N57">
            <v>3662807.9600000018</v>
          </cell>
        </row>
        <row r="58">
          <cell r="A58" t="str">
            <v>DP</v>
          </cell>
          <cell r="B58" t="str">
            <v>TRANE PUERTO RICO</v>
          </cell>
          <cell r="C58">
            <v>569211.95605894143</v>
          </cell>
          <cell r="D58">
            <v>8</v>
          </cell>
          <cell r="F58">
            <v>400000</v>
          </cell>
          <cell r="G58" t="e">
            <v>#DIV/0!</v>
          </cell>
          <cell r="H58">
            <v>907200</v>
          </cell>
          <cell r="I58">
            <v>507200</v>
          </cell>
        </row>
        <row r="59">
          <cell r="A59" t="str">
            <v>DP Total</v>
          </cell>
          <cell r="C59">
            <v>569211.95605894143</v>
          </cell>
          <cell r="D59">
            <v>8</v>
          </cell>
          <cell r="F59">
            <v>400000</v>
          </cell>
          <cell r="G59" t="e">
            <v>#DIV/0!</v>
          </cell>
          <cell r="H59">
            <v>907200</v>
          </cell>
          <cell r="I59">
            <v>507200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1"/>
    <pageSetUpPr autoPageBreaks="0"/>
  </sheetPr>
  <dimension ref="B1:O110"/>
  <sheetViews>
    <sheetView showGridLines="0" showRowColHeaders="0" tabSelected="1" zoomScaleNormal="100" workbookViewId="0">
      <selection activeCell="A3" sqref="A3"/>
    </sheetView>
  </sheetViews>
  <sheetFormatPr defaultRowHeight="12.75" x14ac:dyDescent="0.2"/>
  <cols>
    <col min="1" max="1" width="4.140625" style="11" customWidth="1"/>
    <col min="2" max="2" width="11.28515625" style="11" customWidth="1"/>
    <col min="3" max="3" width="25.28515625" style="11" customWidth="1"/>
    <col min="4" max="4" width="35.5703125" style="11" customWidth="1"/>
    <col min="5" max="5" width="13.140625" style="22" customWidth="1"/>
    <col min="6" max="6" width="13.140625" style="24" customWidth="1"/>
    <col min="7" max="7" width="15.28515625" style="22" customWidth="1"/>
    <col min="8" max="8" width="0.5703125" style="11" customWidth="1"/>
    <col min="9" max="9" width="12.85546875" style="11" customWidth="1"/>
    <col min="10" max="10" width="13" style="11" customWidth="1"/>
    <col min="11" max="11" width="9.5703125" style="11" customWidth="1"/>
    <col min="12" max="12" width="0.5703125" style="11" customWidth="1"/>
    <col min="13" max="13" width="23.5703125" style="11" customWidth="1"/>
    <col min="14" max="14" width="8.85546875" style="11" bestFit="1" customWidth="1"/>
    <col min="15" max="16384" width="9.140625" style="11"/>
  </cols>
  <sheetData>
    <row r="1" spans="3:15" s="1" customFormat="1" x14ac:dyDescent="0.2">
      <c r="D1" s="2"/>
      <c r="E1" s="3"/>
      <c r="F1" s="4"/>
      <c r="G1" s="5"/>
      <c r="H1" s="6"/>
      <c r="I1" s="7"/>
      <c r="J1" s="7"/>
      <c r="K1" s="7"/>
      <c r="L1" s="7"/>
      <c r="M1" s="7"/>
      <c r="N1" s="8"/>
      <c r="O1" s="7"/>
    </row>
    <row r="2" spans="3:15" ht="30" x14ac:dyDescent="0.4">
      <c r="C2" s="9"/>
      <c r="D2" s="9"/>
      <c r="E2" s="112" t="s">
        <v>0</v>
      </c>
      <c r="F2" s="113"/>
      <c r="G2" s="113"/>
      <c r="H2" s="113"/>
      <c r="I2" s="113"/>
      <c r="J2" s="113"/>
      <c r="K2" s="113"/>
      <c r="L2" s="113"/>
      <c r="M2" s="113"/>
      <c r="N2" s="10"/>
    </row>
    <row r="3" spans="3:15" ht="23.25" x14ac:dyDescent="0.35">
      <c r="C3" s="12"/>
      <c r="D3" s="12"/>
      <c r="E3" s="114" t="s">
        <v>1</v>
      </c>
      <c r="F3" s="113"/>
      <c r="G3" s="113"/>
      <c r="H3" s="113"/>
      <c r="I3" s="113"/>
      <c r="J3" s="113"/>
      <c r="K3" s="113"/>
      <c r="L3" s="113"/>
      <c r="M3" s="113"/>
      <c r="N3" s="10"/>
    </row>
    <row r="4" spans="3:15" ht="18" x14ac:dyDescent="0.25">
      <c r="C4" s="13"/>
      <c r="D4" s="13"/>
      <c r="E4" s="115" t="s">
        <v>2</v>
      </c>
      <c r="F4" s="113"/>
      <c r="G4" s="113"/>
      <c r="H4" s="113"/>
      <c r="I4" s="113"/>
      <c r="J4" s="113"/>
      <c r="K4" s="113"/>
      <c r="L4" s="113"/>
      <c r="M4" s="113"/>
      <c r="N4" s="13"/>
      <c r="O4" s="13"/>
    </row>
    <row r="5" spans="3:15" ht="18" x14ac:dyDescent="0.25"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</row>
    <row r="6" spans="3:15" ht="18.75" x14ac:dyDescent="0.3">
      <c r="D6" s="13"/>
      <c r="E6" s="98" t="s">
        <v>3</v>
      </c>
      <c r="F6" s="99"/>
      <c r="G6" s="100"/>
      <c r="H6" s="100"/>
      <c r="I6" s="100"/>
      <c r="J6" s="100"/>
      <c r="K6" s="100"/>
      <c r="L6" s="100"/>
      <c r="M6" s="101"/>
    </row>
    <row r="7" spans="3:15" ht="18.75" x14ac:dyDescent="0.3">
      <c r="D7" s="13"/>
      <c r="E7" s="102" t="s">
        <v>4</v>
      </c>
      <c r="F7" s="103"/>
      <c r="G7" s="104"/>
      <c r="H7" s="104"/>
      <c r="I7" s="104"/>
      <c r="J7" s="104"/>
      <c r="K7" s="104"/>
      <c r="L7" s="104"/>
      <c r="M7" s="105"/>
    </row>
    <row r="8" spans="3:15" ht="18" x14ac:dyDescent="0.25">
      <c r="D8" s="13"/>
      <c r="E8" s="106" t="s">
        <v>229</v>
      </c>
      <c r="F8" s="107"/>
      <c r="G8" s="108"/>
      <c r="H8" s="108"/>
      <c r="I8" s="108"/>
      <c r="J8" s="108"/>
      <c r="K8" s="108"/>
      <c r="L8" s="108"/>
      <c r="M8" s="109"/>
    </row>
    <row r="9" spans="3:15" ht="18" x14ac:dyDescent="0.25">
      <c r="C9" s="13"/>
      <c r="D9" s="13"/>
      <c r="E9" s="106" t="s">
        <v>230</v>
      </c>
      <c r="F9" s="107"/>
      <c r="G9" s="108"/>
      <c r="H9" s="108"/>
      <c r="I9" s="108"/>
      <c r="J9" s="108"/>
      <c r="K9" s="108"/>
      <c r="L9" s="108"/>
      <c r="M9" s="109"/>
    </row>
    <row r="10" spans="3:15" ht="18" x14ac:dyDescent="0.25">
      <c r="C10" s="13"/>
      <c r="D10" s="13"/>
      <c r="E10" s="106" t="s">
        <v>5</v>
      </c>
      <c r="F10" s="107"/>
      <c r="G10" s="108"/>
      <c r="H10" s="108"/>
      <c r="I10" s="108"/>
      <c r="J10" s="110"/>
      <c r="K10" s="108"/>
      <c r="L10" s="108"/>
      <c r="M10" s="109"/>
    </row>
    <row r="11" spans="3:15" ht="18" x14ac:dyDescent="0.25">
      <c r="C11" s="15" t="s">
        <v>6</v>
      </c>
      <c r="D11" s="13"/>
      <c r="E11" s="106" t="s">
        <v>231</v>
      </c>
      <c r="F11" s="107"/>
      <c r="G11" s="108"/>
      <c r="H11" s="108"/>
      <c r="I11" s="108"/>
      <c r="J11" s="108"/>
      <c r="K11" s="108"/>
      <c r="L11" s="108"/>
      <c r="M11" s="109"/>
    </row>
    <row r="12" spans="3:15" ht="18" x14ac:dyDescent="0.25">
      <c r="C12" s="16" t="s">
        <v>7</v>
      </c>
      <c r="D12" s="13"/>
      <c r="E12" s="111" t="s">
        <v>8</v>
      </c>
      <c r="F12" s="107"/>
      <c r="G12" s="108"/>
      <c r="H12" s="108"/>
      <c r="I12" s="108"/>
      <c r="J12" s="108"/>
      <c r="K12" s="108"/>
      <c r="L12" s="108"/>
      <c r="M12" s="109"/>
    </row>
    <row r="13" spans="3:15" ht="18" x14ac:dyDescent="0.25">
      <c r="C13" s="17" t="s">
        <v>9</v>
      </c>
      <c r="D13" s="13"/>
      <c r="E13" s="111" t="s">
        <v>10</v>
      </c>
      <c r="F13" s="107"/>
      <c r="G13" s="108"/>
      <c r="H13" s="108"/>
      <c r="I13" s="108"/>
      <c r="J13" s="108"/>
      <c r="K13" s="108"/>
      <c r="L13" s="108"/>
      <c r="M13" s="108"/>
    </row>
    <row r="14" spans="3:15" ht="18" x14ac:dyDescent="0.25">
      <c r="C14" s="18"/>
      <c r="D14" s="13"/>
      <c r="E14" s="111" t="s">
        <v>11</v>
      </c>
      <c r="F14" s="107"/>
      <c r="G14" s="108"/>
      <c r="H14" s="108"/>
      <c r="I14" s="108"/>
      <c r="J14" s="108"/>
      <c r="K14" s="108"/>
      <c r="L14" s="108"/>
      <c r="M14" s="108"/>
    </row>
    <row r="15" spans="3:15" ht="18" x14ac:dyDescent="0.25">
      <c r="C15" s="18"/>
      <c r="D15" s="13"/>
      <c r="E15" s="106" t="s">
        <v>232</v>
      </c>
      <c r="F15" s="107"/>
      <c r="G15" s="108"/>
      <c r="H15" s="108"/>
      <c r="I15" s="108"/>
      <c r="J15" s="108"/>
      <c r="K15" s="108"/>
      <c r="L15" s="108"/>
      <c r="M15" s="108"/>
    </row>
    <row r="16" spans="3:15" ht="18" x14ac:dyDescent="0.25">
      <c r="C16" s="18"/>
      <c r="D16" s="13"/>
      <c r="E16" s="106" t="s">
        <v>233</v>
      </c>
      <c r="F16" s="107"/>
      <c r="G16" s="108"/>
      <c r="H16" s="108"/>
      <c r="I16" s="108"/>
      <c r="J16" s="108"/>
      <c r="K16" s="108"/>
      <c r="L16" s="108"/>
      <c r="M16" s="109"/>
    </row>
    <row r="17" spans="2:14" ht="18" x14ac:dyDescent="0.25">
      <c r="C17" s="18"/>
      <c r="D17" s="13"/>
      <c r="E17" s="111" t="s">
        <v>12</v>
      </c>
      <c r="F17" s="107"/>
      <c r="G17" s="108"/>
      <c r="H17" s="108"/>
      <c r="I17" s="108"/>
      <c r="J17" s="108"/>
      <c r="K17" s="108"/>
      <c r="L17" s="108"/>
      <c r="M17" s="109"/>
    </row>
    <row r="18" spans="2:14" ht="18" x14ac:dyDescent="0.25">
      <c r="C18" s="18"/>
      <c r="D18" s="13"/>
      <c r="E18" s="111" t="s">
        <v>13</v>
      </c>
      <c r="F18" s="107"/>
      <c r="G18" s="108"/>
      <c r="H18" s="108"/>
      <c r="I18" s="108"/>
      <c r="J18" s="108"/>
      <c r="K18" s="108"/>
      <c r="L18" s="108"/>
      <c r="M18" s="108"/>
    </row>
    <row r="19" spans="2:14" ht="18" x14ac:dyDescent="0.25">
      <c r="C19" s="18"/>
      <c r="D19" s="13"/>
      <c r="E19" s="111" t="s">
        <v>14</v>
      </c>
      <c r="F19" s="107"/>
      <c r="G19" s="108"/>
      <c r="H19" s="108"/>
      <c r="I19" s="108"/>
      <c r="J19" s="108"/>
      <c r="K19" s="108"/>
      <c r="L19" s="108"/>
      <c r="M19" s="108"/>
    </row>
    <row r="20" spans="2:14" x14ac:dyDescent="0.2">
      <c r="B20" s="19" t="s">
        <v>234</v>
      </c>
      <c r="C20" s="20"/>
      <c r="D20" s="20"/>
      <c r="E20" s="20"/>
      <c r="F20" s="21"/>
    </row>
    <row r="21" spans="2:14" ht="15" thickBot="1" x14ac:dyDescent="0.25">
      <c r="C21" s="23"/>
    </row>
    <row r="22" spans="2:14" x14ac:dyDescent="0.2">
      <c r="B22" s="25"/>
      <c r="C22" s="116" t="s">
        <v>15</v>
      </c>
      <c r="D22" s="26"/>
      <c r="E22" s="118" t="s">
        <v>16</v>
      </c>
      <c r="F22" s="119"/>
      <c r="G22" s="119"/>
      <c r="H22" s="27"/>
      <c r="I22" s="120" t="s">
        <v>1</v>
      </c>
      <c r="J22" s="121"/>
      <c r="K22" s="122"/>
      <c r="L22" s="27"/>
      <c r="M22" s="28"/>
    </row>
    <row r="23" spans="2:14" ht="102" customHeight="1" thickBot="1" x14ac:dyDescent="0.25">
      <c r="B23" s="29" t="s">
        <v>17</v>
      </c>
      <c r="C23" s="117"/>
      <c r="D23" s="30" t="s">
        <v>18</v>
      </c>
      <c r="E23" s="31" t="s">
        <v>19</v>
      </c>
      <c r="F23" s="32" t="s">
        <v>20</v>
      </c>
      <c r="G23" s="31" t="s">
        <v>21</v>
      </c>
      <c r="H23" s="33"/>
      <c r="I23" s="31" t="s">
        <v>22</v>
      </c>
      <c r="J23" s="34" t="s">
        <v>23</v>
      </c>
      <c r="K23" s="35" t="s">
        <v>24</v>
      </c>
      <c r="L23" s="33"/>
      <c r="M23" s="36" t="s">
        <v>25</v>
      </c>
    </row>
    <row r="24" spans="2:14" ht="13.5" customHeight="1" x14ac:dyDescent="0.2">
      <c r="B24" s="37"/>
      <c r="C24" s="38"/>
      <c r="D24" s="38"/>
      <c r="E24" s="39"/>
      <c r="F24" s="40"/>
      <c r="G24" s="39"/>
      <c r="H24" s="41"/>
      <c r="I24" s="39"/>
      <c r="J24" s="39"/>
      <c r="K24" s="37"/>
      <c r="L24" s="41"/>
      <c r="M24" s="37"/>
      <c r="N24" s="42"/>
    </row>
    <row r="25" spans="2:14" ht="15" x14ac:dyDescent="0.25">
      <c r="B25" s="43">
        <v>1</v>
      </c>
      <c r="C25" s="44" t="s">
        <v>26</v>
      </c>
      <c r="D25" s="44" t="s">
        <v>27</v>
      </c>
      <c r="E25" s="45">
        <v>1.4038268348623852</v>
      </c>
      <c r="F25" s="46">
        <v>844773</v>
      </c>
      <c r="G25" s="47">
        <v>2.8159100000000001</v>
      </c>
      <c r="H25" s="48"/>
      <c r="I25" s="49">
        <v>81</v>
      </c>
      <c r="J25" s="49">
        <v>77</v>
      </c>
      <c r="K25" s="49">
        <v>79.8</v>
      </c>
      <c r="L25" s="48"/>
      <c r="M25" s="50">
        <v>1</v>
      </c>
      <c r="N25" s="42"/>
    </row>
    <row r="26" spans="2:14" ht="15" x14ac:dyDescent="0.25">
      <c r="B26" s="43">
        <v>2</v>
      </c>
      <c r="C26" s="44" t="s">
        <v>28</v>
      </c>
      <c r="D26" s="44" t="s">
        <v>29</v>
      </c>
      <c r="E26" s="51">
        <v>1.2614353102174436</v>
      </c>
      <c r="F26" s="52">
        <v>876840</v>
      </c>
      <c r="G26" s="47">
        <v>2.9228000000000001</v>
      </c>
      <c r="H26" s="48"/>
      <c r="I26" s="49">
        <v>80</v>
      </c>
      <c r="J26" s="49">
        <v>79</v>
      </c>
      <c r="K26" s="49">
        <v>79.7</v>
      </c>
      <c r="L26" s="48"/>
      <c r="M26" s="50">
        <v>2</v>
      </c>
      <c r="N26" s="42"/>
    </row>
    <row r="27" spans="2:14" ht="15" x14ac:dyDescent="0.25">
      <c r="B27" s="43">
        <v>3</v>
      </c>
      <c r="C27" s="44" t="s">
        <v>30</v>
      </c>
      <c r="D27" s="44" t="s">
        <v>27</v>
      </c>
      <c r="E27" s="45">
        <v>1.4789842824601367</v>
      </c>
      <c r="F27" s="52">
        <v>691865</v>
      </c>
      <c r="G27" s="47">
        <v>2.3062166666666668</v>
      </c>
      <c r="H27" s="48"/>
      <c r="I27" s="49">
        <v>82</v>
      </c>
      <c r="J27" s="49">
        <v>73</v>
      </c>
      <c r="K27" s="49">
        <v>79.3</v>
      </c>
      <c r="L27" s="48"/>
      <c r="M27" s="50">
        <v>3</v>
      </c>
      <c r="N27" s="42"/>
    </row>
    <row r="28" spans="2:14" ht="15" x14ac:dyDescent="0.25">
      <c r="B28" s="43">
        <v>4</v>
      </c>
      <c r="C28" s="44" t="s">
        <v>31</v>
      </c>
      <c r="D28" s="44" t="s">
        <v>32</v>
      </c>
      <c r="E28" s="51">
        <v>0.97615870870870869</v>
      </c>
      <c r="F28" s="52">
        <v>724390</v>
      </c>
      <c r="G28" s="47">
        <v>2.0696857142857144</v>
      </c>
      <c r="H28" s="48"/>
      <c r="I28" s="49">
        <v>79</v>
      </c>
      <c r="J28" s="49">
        <v>75</v>
      </c>
      <c r="K28" s="49">
        <v>77.8</v>
      </c>
      <c r="L28" s="48"/>
      <c r="M28" s="50">
        <v>4</v>
      </c>
      <c r="N28" s="42"/>
    </row>
    <row r="29" spans="2:14" ht="15" x14ac:dyDescent="0.25">
      <c r="B29" s="43">
        <v>5</v>
      </c>
      <c r="C29" s="44" t="s">
        <v>33</v>
      </c>
      <c r="D29" s="44" t="s">
        <v>32</v>
      </c>
      <c r="E29" s="51">
        <v>0.91991371571072322</v>
      </c>
      <c r="F29" s="52">
        <v>788369</v>
      </c>
      <c r="G29" s="47">
        <v>2.2524828571428572</v>
      </c>
      <c r="H29" s="48"/>
      <c r="I29" s="49">
        <v>76</v>
      </c>
      <c r="J29" s="49">
        <v>76</v>
      </c>
      <c r="K29" s="49">
        <v>76</v>
      </c>
      <c r="L29" s="48"/>
      <c r="M29" s="50">
        <v>5</v>
      </c>
      <c r="N29" s="42"/>
    </row>
    <row r="30" spans="2:14" ht="15" x14ac:dyDescent="0.25">
      <c r="B30" s="43">
        <v>6</v>
      </c>
      <c r="C30" s="44" t="s">
        <v>34</v>
      </c>
      <c r="D30" s="44" t="s">
        <v>35</v>
      </c>
      <c r="E30" s="51">
        <v>0.90344927857048829</v>
      </c>
      <c r="F30" s="52">
        <v>1355317</v>
      </c>
      <c r="G30" s="47">
        <v>4.5177233333333335</v>
      </c>
      <c r="H30" s="48"/>
      <c r="I30" s="49">
        <v>73</v>
      </c>
      <c r="J30" s="49">
        <v>82</v>
      </c>
      <c r="K30" s="49">
        <v>75.699999999999989</v>
      </c>
      <c r="L30" s="48"/>
      <c r="M30" s="53">
        <v>6</v>
      </c>
      <c r="N30" s="42"/>
    </row>
    <row r="31" spans="2:14" ht="15" x14ac:dyDescent="0.25">
      <c r="B31" s="43">
        <v>7</v>
      </c>
      <c r="C31" s="44" t="s">
        <v>36</v>
      </c>
      <c r="D31" s="44" t="s">
        <v>35</v>
      </c>
      <c r="E31" s="51">
        <v>0.90292449910152095</v>
      </c>
      <c r="F31" s="52">
        <v>1346769</v>
      </c>
      <c r="G31" s="47">
        <v>4.4892300000000001</v>
      </c>
      <c r="H31" s="48"/>
      <c r="I31" s="49">
        <v>72</v>
      </c>
      <c r="J31" s="49">
        <v>81</v>
      </c>
      <c r="K31" s="49">
        <v>74.7</v>
      </c>
      <c r="L31" s="48"/>
      <c r="M31" s="53">
        <v>7</v>
      </c>
      <c r="N31" s="42"/>
    </row>
    <row r="32" spans="2:14" ht="15" x14ac:dyDescent="0.25">
      <c r="B32" s="43">
        <v>8</v>
      </c>
      <c r="C32" s="44" t="s">
        <v>37</v>
      </c>
      <c r="D32" s="44" t="s">
        <v>38</v>
      </c>
      <c r="E32" s="51">
        <v>0.92038043925150526</v>
      </c>
      <c r="F32" s="52">
        <v>269619.74599999998</v>
      </c>
      <c r="G32" s="47">
        <v>0.89873248666666661</v>
      </c>
      <c r="H32" s="48"/>
      <c r="I32" s="49">
        <v>77</v>
      </c>
      <c r="J32" s="49">
        <v>57</v>
      </c>
      <c r="K32" s="49">
        <v>71</v>
      </c>
      <c r="L32" s="48"/>
      <c r="M32" s="50">
        <v>8</v>
      </c>
      <c r="N32" s="42"/>
    </row>
    <row r="33" spans="2:14" ht="15" x14ac:dyDescent="0.25">
      <c r="B33" s="43">
        <v>9</v>
      </c>
      <c r="C33" s="44" t="s">
        <v>39</v>
      </c>
      <c r="D33" s="44" t="s">
        <v>35</v>
      </c>
      <c r="E33" s="51">
        <v>0.91761024741228459</v>
      </c>
      <c r="F33" s="52">
        <v>318598</v>
      </c>
      <c r="G33" s="47">
        <v>1.0619933333333333</v>
      </c>
      <c r="H33" s="48"/>
      <c r="I33" s="49">
        <v>75</v>
      </c>
      <c r="J33" s="49">
        <v>61</v>
      </c>
      <c r="K33" s="49">
        <v>70.8</v>
      </c>
      <c r="L33" s="48"/>
      <c r="M33" s="50">
        <v>9</v>
      </c>
      <c r="N33" s="42"/>
    </row>
    <row r="34" spans="2:14" ht="15" x14ac:dyDescent="0.25">
      <c r="B34" s="43">
        <v>10</v>
      </c>
      <c r="C34" s="44" t="s">
        <v>40</v>
      </c>
      <c r="D34" s="44" t="s">
        <v>41</v>
      </c>
      <c r="E34" s="51">
        <v>0.88613420441176471</v>
      </c>
      <c r="F34" s="52">
        <v>692988.66</v>
      </c>
      <c r="G34" s="47">
        <v>2.3099622000000002</v>
      </c>
      <c r="H34" s="48"/>
      <c r="I34" s="49">
        <v>69</v>
      </c>
      <c r="J34" s="49">
        <v>74</v>
      </c>
      <c r="K34" s="49">
        <v>70.5</v>
      </c>
      <c r="L34" s="48"/>
      <c r="M34" s="50">
        <v>10</v>
      </c>
      <c r="N34" s="42"/>
    </row>
    <row r="35" spans="2:14" ht="15" x14ac:dyDescent="0.25">
      <c r="B35" s="43">
        <v>11</v>
      </c>
      <c r="C35" s="44" t="s">
        <v>42</v>
      </c>
      <c r="D35" s="44" t="s">
        <v>43</v>
      </c>
      <c r="E35" s="51">
        <v>0.90098839867476566</v>
      </c>
      <c r="F35" s="52">
        <v>569224</v>
      </c>
      <c r="G35" s="47">
        <v>1.6263542857142856</v>
      </c>
      <c r="H35" s="48"/>
      <c r="I35" s="49">
        <v>71</v>
      </c>
      <c r="J35" s="49">
        <v>69</v>
      </c>
      <c r="K35" s="49">
        <v>70.399999999999991</v>
      </c>
      <c r="L35" s="48"/>
      <c r="M35" s="50">
        <v>11</v>
      </c>
      <c r="N35" s="42"/>
    </row>
    <row r="36" spans="2:14" ht="15" x14ac:dyDescent="0.25">
      <c r="B36" s="43">
        <v>12</v>
      </c>
      <c r="C36" s="44" t="s">
        <v>44</v>
      </c>
      <c r="D36" s="44" t="s">
        <v>45</v>
      </c>
      <c r="E36" s="51">
        <v>0.90078240359080086</v>
      </c>
      <c r="F36" s="52">
        <v>570233</v>
      </c>
      <c r="G36" s="47">
        <v>1.9007766666666666</v>
      </c>
      <c r="H36" s="48"/>
      <c r="I36" s="49">
        <v>70</v>
      </c>
      <c r="J36" s="49">
        <v>70</v>
      </c>
      <c r="K36" s="49">
        <v>70</v>
      </c>
      <c r="L36" s="48"/>
      <c r="M36" s="50">
        <v>12</v>
      </c>
      <c r="N36" s="42"/>
    </row>
    <row r="37" spans="2:14" ht="15" x14ac:dyDescent="0.25">
      <c r="B37" s="43">
        <v>13</v>
      </c>
      <c r="C37" s="44" t="s">
        <v>46</v>
      </c>
      <c r="D37" s="44" t="s">
        <v>38</v>
      </c>
      <c r="E37" s="51">
        <v>0.90792851369902272</v>
      </c>
      <c r="F37" s="52">
        <v>228794.34</v>
      </c>
      <c r="G37" s="47">
        <v>0.76264779999999999</v>
      </c>
      <c r="H37" s="48"/>
      <c r="I37" s="49">
        <v>74</v>
      </c>
      <c r="J37" s="49">
        <v>52</v>
      </c>
      <c r="K37" s="49">
        <v>67.399999999999991</v>
      </c>
      <c r="L37" s="48"/>
      <c r="M37" s="50">
        <v>13</v>
      </c>
      <c r="N37" s="42"/>
    </row>
    <row r="38" spans="2:14" ht="15" x14ac:dyDescent="0.25">
      <c r="B38" s="43">
        <v>14</v>
      </c>
      <c r="C38" s="44" t="s">
        <v>47</v>
      </c>
      <c r="D38" s="44" t="s">
        <v>35</v>
      </c>
      <c r="E38" s="51">
        <v>0.93907580728281426</v>
      </c>
      <c r="F38" s="52">
        <v>103019</v>
      </c>
      <c r="G38" s="47">
        <v>0.34339666666666668</v>
      </c>
      <c r="H38" s="48"/>
      <c r="I38" s="49">
        <v>78</v>
      </c>
      <c r="J38" s="49">
        <v>38</v>
      </c>
      <c r="K38" s="49">
        <v>66</v>
      </c>
      <c r="L38" s="48"/>
      <c r="M38" s="50">
        <v>14</v>
      </c>
      <c r="N38" s="42"/>
    </row>
    <row r="39" spans="2:14" ht="15" x14ac:dyDescent="0.25">
      <c r="B39" s="43">
        <v>15</v>
      </c>
      <c r="C39" s="44" t="s">
        <v>48</v>
      </c>
      <c r="D39" s="44" t="s">
        <v>35</v>
      </c>
      <c r="E39" s="51">
        <v>0.84750546940624349</v>
      </c>
      <c r="F39" s="52">
        <v>573764</v>
      </c>
      <c r="G39" s="47">
        <v>1.9125466666666666</v>
      </c>
      <c r="H39" s="48"/>
      <c r="I39" s="49">
        <v>62</v>
      </c>
      <c r="J39" s="49">
        <v>71</v>
      </c>
      <c r="K39" s="49">
        <v>64.7</v>
      </c>
      <c r="L39" s="48"/>
      <c r="M39" s="50">
        <v>15</v>
      </c>
      <c r="N39" s="42"/>
    </row>
    <row r="40" spans="2:14" ht="15" x14ac:dyDescent="0.25">
      <c r="B40" s="43">
        <v>16</v>
      </c>
      <c r="C40" s="44" t="s">
        <v>49</v>
      </c>
      <c r="D40" s="44" t="s">
        <v>38</v>
      </c>
      <c r="E40" s="51">
        <v>0.84043039526431274</v>
      </c>
      <c r="F40" s="52">
        <v>453096.74800000002</v>
      </c>
      <c r="G40" s="47">
        <v>1.1615516091361799</v>
      </c>
      <c r="H40" s="48"/>
      <c r="I40" s="49">
        <v>59</v>
      </c>
      <c r="J40" s="49">
        <v>68</v>
      </c>
      <c r="K40" s="49">
        <v>61.699999999999996</v>
      </c>
      <c r="L40" s="48"/>
      <c r="M40" s="50">
        <v>16</v>
      </c>
      <c r="N40" s="42"/>
    </row>
    <row r="41" spans="2:14" ht="15" x14ac:dyDescent="0.25">
      <c r="B41" s="43">
        <v>17</v>
      </c>
      <c r="C41" s="44" t="s">
        <v>50</v>
      </c>
      <c r="D41" s="44" t="s">
        <v>32</v>
      </c>
      <c r="E41" s="51">
        <v>0.84439736611062333</v>
      </c>
      <c r="F41" s="52">
        <v>398180</v>
      </c>
      <c r="G41" s="47">
        <v>1.1376571428571429</v>
      </c>
      <c r="H41" s="48"/>
      <c r="I41" s="49">
        <v>60</v>
      </c>
      <c r="J41" s="49">
        <v>63</v>
      </c>
      <c r="K41" s="49">
        <v>60.9</v>
      </c>
      <c r="L41" s="48"/>
      <c r="M41" s="50">
        <v>17</v>
      </c>
      <c r="N41" s="42"/>
    </row>
    <row r="42" spans="2:14" ht="15" x14ac:dyDescent="0.25">
      <c r="B42" s="43">
        <v>18</v>
      </c>
      <c r="C42" s="44" t="s">
        <v>51</v>
      </c>
      <c r="D42" s="44" t="s">
        <v>52</v>
      </c>
      <c r="E42" s="51">
        <v>0.86137026818181817</v>
      </c>
      <c r="F42" s="52">
        <v>189371.5</v>
      </c>
      <c r="G42" s="47">
        <v>0.63123833333333335</v>
      </c>
      <c r="H42" s="48"/>
      <c r="I42" s="49">
        <v>65</v>
      </c>
      <c r="J42" s="49">
        <v>51</v>
      </c>
      <c r="K42" s="49">
        <v>60.8</v>
      </c>
      <c r="L42" s="48"/>
      <c r="M42" s="50">
        <v>18</v>
      </c>
      <c r="N42" s="42"/>
    </row>
    <row r="43" spans="2:14" ht="15" x14ac:dyDescent="0.25">
      <c r="B43" s="43">
        <v>19</v>
      </c>
      <c r="C43" s="44" t="s">
        <v>53</v>
      </c>
      <c r="D43" s="44" t="s">
        <v>54</v>
      </c>
      <c r="E43" s="51">
        <v>0.83494284445196765</v>
      </c>
      <c r="F43" s="52">
        <v>281778</v>
      </c>
      <c r="G43" s="47">
        <v>0.80508000000000002</v>
      </c>
      <c r="H43" s="48"/>
      <c r="I43" s="49">
        <v>57</v>
      </c>
      <c r="J43" s="49">
        <v>59</v>
      </c>
      <c r="K43" s="49">
        <v>57.599999999999994</v>
      </c>
      <c r="L43" s="48"/>
      <c r="M43" s="50">
        <v>19</v>
      </c>
      <c r="N43" s="42"/>
    </row>
    <row r="44" spans="2:14" ht="15" x14ac:dyDescent="0.25">
      <c r="B44" s="43">
        <v>20</v>
      </c>
      <c r="C44" s="44" t="s">
        <v>55</v>
      </c>
      <c r="D44" s="44" t="s">
        <v>29</v>
      </c>
      <c r="E44" s="51">
        <v>0.86299081975850656</v>
      </c>
      <c r="F44" s="52">
        <v>59728</v>
      </c>
      <c r="G44" s="47">
        <v>0.19909333333333334</v>
      </c>
      <c r="H44" s="48"/>
      <c r="I44" s="49">
        <v>66</v>
      </c>
      <c r="J44" s="49">
        <v>31</v>
      </c>
      <c r="K44" s="49">
        <v>55.499999999999993</v>
      </c>
      <c r="L44" s="48"/>
      <c r="M44" s="50">
        <v>20</v>
      </c>
      <c r="N44" s="42"/>
    </row>
    <row r="45" spans="2:14" ht="15" x14ac:dyDescent="0.25">
      <c r="B45" s="43">
        <v>21</v>
      </c>
      <c r="C45" s="44" t="s">
        <v>56</v>
      </c>
      <c r="D45" s="44" t="s">
        <v>32</v>
      </c>
      <c r="E45" s="51">
        <v>0.85713989071038255</v>
      </c>
      <c r="F45" s="52">
        <v>63605</v>
      </c>
      <c r="G45" s="47">
        <v>0.18172857142857143</v>
      </c>
      <c r="H45" s="48"/>
      <c r="I45" s="49">
        <v>64</v>
      </c>
      <c r="J45" s="49">
        <v>33</v>
      </c>
      <c r="K45" s="49">
        <v>54.699999999999996</v>
      </c>
      <c r="L45" s="48"/>
      <c r="M45" s="50">
        <v>21</v>
      </c>
      <c r="N45" s="42"/>
    </row>
    <row r="46" spans="2:14" ht="15" x14ac:dyDescent="0.25">
      <c r="B46" s="43">
        <v>22</v>
      </c>
      <c r="C46" s="44" t="s">
        <v>57</v>
      </c>
      <c r="D46" s="44" t="s">
        <v>41</v>
      </c>
      <c r="E46" s="51">
        <v>0.79844574395604395</v>
      </c>
      <c r="F46" s="52">
        <v>320757.40000000002</v>
      </c>
      <c r="G46" s="47">
        <v>1.0691913333333334</v>
      </c>
      <c r="H46" s="48"/>
      <c r="I46" s="49">
        <v>49</v>
      </c>
      <c r="J46" s="49">
        <v>62</v>
      </c>
      <c r="K46" s="49">
        <v>52.899999999999991</v>
      </c>
      <c r="L46" s="48"/>
      <c r="M46" s="50">
        <v>22</v>
      </c>
      <c r="N46" s="42"/>
    </row>
    <row r="47" spans="2:14" ht="15" x14ac:dyDescent="0.25">
      <c r="B47" s="43">
        <v>23</v>
      </c>
      <c r="C47" s="44" t="s">
        <v>58</v>
      </c>
      <c r="D47" s="44" t="s">
        <v>54</v>
      </c>
      <c r="E47" s="51">
        <v>0.86767473146072904</v>
      </c>
      <c r="F47" s="52">
        <v>0</v>
      </c>
      <c r="G47" s="47">
        <v>0</v>
      </c>
      <c r="H47" s="48"/>
      <c r="I47" s="49">
        <v>68</v>
      </c>
      <c r="J47" s="49">
        <v>15</v>
      </c>
      <c r="K47" s="49">
        <v>52.099999999999994</v>
      </c>
      <c r="L47" s="48"/>
      <c r="M47" s="50">
        <v>23</v>
      </c>
      <c r="N47" s="42"/>
    </row>
    <row r="48" spans="2:14" ht="15" x14ac:dyDescent="0.25">
      <c r="B48" s="43">
        <v>24</v>
      </c>
      <c r="C48" s="44" t="s">
        <v>59</v>
      </c>
      <c r="D48" s="44" t="s">
        <v>60</v>
      </c>
      <c r="E48" s="51">
        <v>0.79331684893617016</v>
      </c>
      <c r="F48" s="52">
        <v>437198</v>
      </c>
      <c r="G48" s="47">
        <v>1.4573266666666667</v>
      </c>
      <c r="H48" s="48"/>
      <c r="I48" s="49">
        <v>46</v>
      </c>
      <c r="J48" s="49">
        <v>66</v>
      </c>
      <c r="K48" s="49">
        <v>52</v>
      </c>
      <c r="L48" s="48"/>
      <c r="M48" s="50">
        <v>24</v>
      </c>
      <c r="N48" s="42"/>
    </row>
    <row r="49" spans="2:14" ht="15" x14ac:dyDescent="0.25">
      <c r="B49" s="43">
        <v>25</v>
      </c>
      <c r="C49" s="44" t="s">
        <v>61</v>
      </c>
      <c r="D49" s="44" t="s">
        <v>38</v>
      </c>
      <c r="E49" s="51">
        <v>0.84946821828343977</v>
      </c>
      <c r="F49" s="52">
        <v>10606.424000000001</v>
      </c>
      <c r="G49" s="47">
        <v>2.7178317458808467E-2</v>
      </c>
      <c r="H49" s="48"/>
      <c r="I49" s="49">
        <v>63</v>
      </c>
      <c r="J49" s="49">
        <v>24</v>
      </c>
      <c r="K49" s="49">
        <v>51.3</v>
      </c>
      <c r="L49" s="48"/>
      <c r="M49" s="50">
        <v>25</v>
      </c>
      <c r="N49" s="42"/>
    </row>
    <row r="50" spans="2:14" ht="15" x14ac:dyDescent="0.25">
      <c r="B50" s="43">
        <v>26</v>
      </c>
      <c r="C50" s="44" t="s">
        <v>62</v>
      </c>
      <c r="D50" s="44" t="s">
        <v>63</v>
      </c>
      <c r="E50" s="51">
        <v>0.78985887038244074</v>
      </c>
      <c r="F50" s="52">
        <v>446475.39</v>
      </c>
      <c r="G50" s="47">
        <v>1.4882512999999999</v>
      </c>
      <c r="H50" s="48"/>
      <c r="I50" s="49">
        <v>44</v>
      </c>
      <c r="J50" s="49">
        <v>67</v>
      </c>
      <c r="K50" s="49">
        <v>50.899999999999991</v>
      </c>
      <c r="L50" s="48"/>
      <c r="M50" s="50">
        <v>26</v>
      </c>
      <c r="N50" s="42"/>
    </row>
    <row r="51" spans="2:14" ht="15" x14ac:dyDescent="0.25">
      <c r="B51" s="43">
        <v>27</v>
      </c>
      <c r="C51" s="44" t="s">
        <v>64</v>
      </c>
      <c r="D51" s="44" t="s">
        <v>65</v>
      </c>
      <c r="E51" s="51">
        <v>0.86714196838755087</v>
      </c>
      <c r="F51" s="52">
        <v>-24135.62</v>
      </c>
      <c r="G51" s="47">
        <v>-8.0452066666666669E-2</v>
      </c>
      <c r="H51" s="48"/>
      <c r="I51" s="49">
        <v>67</v>
      </c>
      <c r="J51" s="49">
        <v>13</v>
      </c>
      <c r="K51" s="49">
        <v>50.8</v>
      </c>
      <c r="L51" s="48"/>
      <c r="M51" s="50">
        <v>27</v>
      </c>
      <c r="N51" s="42"/>
    </row>
    <row r="52" spans="2:14" ht="15" x14ac:dyDescent="0.25">
      <c r="B52" s="43">
        <v>28</v>
      </c>
      <c r="C52" s="44" t="s">
        <v>66</v>
      </c>
      <c r="D52" s="44" t="s">
        <v>67</v>
      </c>
      <c r="E52" s="51">
        <v>0.83467892403519872</v>
      </c>
      <c r="F52" s="52">
        <v>92940.745999999999</v>
      </c>
      <c r="G52" s="47">
        <v>0.30980248666666665</v>
      </c>
      <c r="H52" s="48"/>
      <c r="I52" s="49">
        <v>56</v>
      </c>
      <c r="J52" s="49">
        <v>37</v>
      </c>
      <c r="K52" s="49">
        <v>50.3</v>
      </c>
      <c r="L52" s="48"/>
      <c r="M52" s="50">
        <v>28</v>
      </c>
      <c r="N52" s="42"/>
    </row>
    <row r="53" spans="2:14" ht="15" x14ac:dyDescent="0.25">
      <c r="B53" s="43">
        <v>29</v>
      </c>
      <c r="C53" s="44" t="s">
        <v>68</v>
      </c>
      <c r="D53" s="44" t="s">
        <v>54</v>
      </c>
      <c r="E53" s="51">
        <v>0.83193182569817636</v>
      </c>
      <c r="F53" s="52">
        <v>160433</v>
      </c>
      <c r="G53" s="47">
        <v>0.45838000000000001</v>
      </c>
      <c r="H53" s="48"/>
      <c r="I53" s="49">
        <v>53</v>
      </c>
      <c r="J53" s="49">
        <v>43</v>
      </c>
      <c r="K53" s="49">
        <v>49.999999999999993</v>
      </c>
      <c r="L53" s="48"/>
      <c r="M53" s="50">
        <v>29</v>
      </c>
      <c r="N53" s="42"/>
    </row>
    <row r="54" spans="2:14" ht="15" x14ac:dyDescent="0.25">
      <c r="B54" s="43">
        <v>30</v>
      </c>
      <c r="C54" s="44" t="s">
        <v>69</v>
      </c>
      <c r="D54" s="44" t="s">
        <v>32</v>
      </c>
      <c r="E54" s="51">
        <v>0.76299832355406538</v>
      </c>
      <c r="F54" s="52">
        <v>937798</v>
      </c>
      <c r="G54" s="47">
        <v>2.6794228571428573</v>
      </c>
      <c r="H54" s="48"/>
      <c r="I54" s="49">
        <v>32</v>
      </c>
      <c r="J54" s="49">
        <v>80</v>
      </c>
      <c r="K54" s="49">
        <v>46.4</v>
      </c>
      <c r="L54" s="48"/>
      <c r="M54" s="50">
        <v>30</v>
      </c>
      <c r="N54" s="42"/>
    </row>
    <row r="55" spans="2:14" ht="15" x14ac:dyDescent="0.25">
      <c r="B55" s="43">
        <v>31</v>
      </c>
      <c r="C55" s="44" t="s">
        <v>70</v>
      </c>
      <c r="D55" s="44" t="s">
        <v>41</v>
      </c>
      <c r="E55" s="51">
        <v>0.78686201363636366</v>
      </c>
      <c r="F55" s="52">
        <v>254735.18</v>
      </c>
      <c r="G55" s="47">
        <v>0.84911726666666665</v>
      </c>
      <c r="H55" s="48"/>
      <c r="I55" s="49">
        <v>42</v>
      </c>
      <c r="J55" s="49">
        <v>56</v>
      </c>
      <c r="K55" s="49">
        <v>46.2</v>
      </c>
      <c r="L55" s="48"/>
      <c r="M55" s="50">
        <v>31</v>
      </c>
      <c r="N55" s="42"/>
    </row>
    <row r="56" spans="2:14" ht="15" x14ac:dyDescent="0.25">
      <c r="B56" s="43">
        <v>32</v>
      </c>
      <c r="C56" s="44" t="s">
        <v>71</v>
      </c>
      <c r="D56" s="44" t="s">
        <v>72</v>
      </c>
      <c r="E56" s="51">
        <v>0.79541392556235291</v>
      </c>
      <c r="F56" s="52">
        <v>118117.99</v>
      </c>
      <c r="G56" s="47">
        <v>0.39372663333333335</v>
      </c>
      <c r="H56" s="48"/>
      <c r="I56" s="49">
        <v>48</v>
      </c>
      <c r="J56" s="49">
        <v>39</v>
      </c>
      <c r="K56" s="49">
        <v>45.3</v>
      </c>
      <c r="L56" s="48"/>
      <c r="M56" s="50">
        <v>32</v>
      </c>
      <c r="N56" s="42"/>
    </row>
    <row r="57" spans="2:14" ht="15" x14ac:dyDescent="0.25">
      <c r="B57" s="43">
        <v>33</v>
      </c>
      <c r="C57" s="44" t="s">
        <v>73</v>
      </c>
      <c r="D57" s="44" t="s">
        <v>74</v>
      </c>
      <c r="E57" s="51">
        <v>0.83636299602434272</v>
      </c>
      <c r="F57" s="52">
        <v>0</v>
      </c>
      <c r="G57" s="47">
        <v>0</v>
      </c>
      <c r="H57" s="48"/>
      <c r="I57" s="49">
        <v>58</v>
      </c>
      <c r="J57" s="49">
        <v>15</v>
      </c>
      <c r="K57" s="49">
        <v>45.099999999999994</v>
      </c>
      <c r="L57" s="48"/>
      <c r="M57" s="50">
        <v>33</v>
      </c>
      <c r="N57" s="42"/>
    </row>
    <row r="58" spans="2:14" ht="15" x14ac:dyDescent="0.25">
      <c r="B58" s="43">
        <v>34</v>
      </c>
      <c r="C58" s="44" t="s">
        <v>75</v>
      </c>
      <c r="D58" s="44" t="s">
        <v>29</v>
      </c>
      <c r="E58" s="51">
        <v>0.78369116119929672</v>
      </c>
      <c r="F58" s="52">
        <v>241048</v>
      </c>
      <c r="G58" s="47">
        <v>0.80349333333333328</v>
      </c>
      <c r="H58" s="48"/>
      <c r="I58" s="49">
        <v>41</v>
      </c>
      <c r="J58" s="49">
        <v>54</v>
      </c>
      <c r="K58" s="49">
        <v>44.9</v>
      </c>
      <c r="L58" s="48"/>
      <c r="M58" s="50">
        <v>34</v>
      </c>
      <c r="N58" s="42"/>
    </row>
    <row r="59" spans="2:14" ht="15" x14ac:dyDescent="0.25">
      <c r="B59" s="43">
        <v>35</v>
      </c>
      <c r="C59" s="44" t="s">
        <v>76</v>
      </c>
      <c r="D59" s="44" t="s">
        <v>38</v>
      </c>
      <c r="E59" s="45">
        <v>0.83369344966730807</v>
      </c>
      <c r="F59" s="46">
        <v>8636.4189999999999</v>
      </c>
      <c r="G59" s="47">
        <v>2.8788063333333332E-2</v>
      </c>
      <c r="H59" s="48"/>
      <c r="I59" s="49">
        <v>54</v>
      </c>
      <c r="J59" s="49">
        <v>23</v>
      </c>
      <c r="K59" s="49">
        <v>44.699999999999996</v>
      </c>
      <c r="L59" s="48"/>
      <c r="M59" s="50">
        <v>35</v>
      </c>
      <c r="N59" s="42"/>
    </row>
    <row r="60" spans="2:14" ht="15" x14ac:dyDescent="0.25">
      <c r="B60" s="43">
        <v>36</v>
      </c>
      <c r="C60" s="44" t="s">
        <v>77</v>
      </c>
      <c r="D60" s="44" t="s">
        <v>43</v>
      </c>
      <c r="E60" s="51">
        <v>0.8462103330749372</v>
      </c>
      <c r="F60" s="52">
        <v>-128856</v>
      </c>
      <c r="G60" s="47">
        <v>-0.36815999999999999</v>
      </c>
      <c r="H60" s="48"/>
      <c r="I60" s="49">
        <v>61</v>
      </c>
      <c r="J60" s="49">
        <v>2</v>
      </c>
      <c r="K60" s="49">
        <v>43.3</v>
      </c>
      <c r="L60" s="48"/>
      <c r="M60" s="50">
        <v>36</v>
      </c>
      <c r="N60" s="42"/>
    </row>
    <row r="61" spans="2:14" ht="15" x14ac:dyDescent="0.25">
      <c r="B61" s="43">
        <v>37</v>
      </c>
      <c r="C61" s="44" t="s">
        <v>78</v>
      </c>
      <c r="D61" s="44" t="s">
        <v>41</v>
      </c>
      <c r="E61" s="45">
        <v>0.78866597599999999</v>
      </c>
      <c r="F61" s="52">
        <v>145413.46</v>
      </c>
      <c r="G61" s="47">
        <v>0.48471153333333333</v>
      </c>
      <c r="H61" s="48"/>
      <c r="I61" s="49">
        <v>43</v>
      </c>
      <c r="J61" s="49">
        <v>42</v>
      </c>
      <c r="K61" s="49">
        <v>42.699999999999996</v>
      </c>
      <c r="L61" s="48"/>
      <c r="M61" s="50">
        <v>37</v>
      </c>
      <c r="N61" s="42"/>
    </row>
    <row r="62" spans="2:14" ht="15" x14ac:dyDescent="0.25">
      <c r="B62" s="43">
        <v>38</v>
      </c>
      <c r="C62" s="44" t="s">
        <v>79</v>
      </c>
      <c r="D62" s="44" t="s">
        <v>67</v>
      </c>
      <c r="E62" s="51">
        <v>0.79305449099137793</v>
      </c>
      <c r="F62" s="52">
        <v>80353.092999999993</v>
      </c>
      <c r="G62" s="47">
        <v>0.26784364333333333</v>
      </c>
      <c r="H62" s="48"/>
      <c r="I62" s="49">
        <v>45</v>
      </c>
      <c r="J62" s="49">
        <v>35</v>
      </c>
      <c r="K62" s="49">
        <v>42</v>
      </c>
      <c r="L62" s="48"/>
      <c r="M62" s="50">
        <v>38</v>
      </c>
      <c r="N62" s="42"/>
    </row>
    <row r="63" spans="2:14" ht="15" x14ac:dyDescent="0.25">
      <c r="B63" s="43">
        <v>39</v>
      </c>
      <c r="C63" s="44" t="s">
        <v>80</v>
      </c>
      <c r="D63" s="44" t="s">
        <v>32</v>
      </c>
      <c r="E63" s="51">
        <v>0.77739516824849009</v>
      </c>
      <c r="F63" s="52">
        <v>189319</v>
      </c>
      <c r="G63" s="47">
        <v>0.5409114285714286</v>
      </c>
      <c r="H63" s="48"/>
      <c r="I63" s="49">
        <v>37</v>
      </c>
      <c r="J63" s="49">
        <v>50</v>
      </c>
      <c r="K63" s="49">
        <v>40.9</v>
      </c>
      <c r="L63" s="48"/>
      <c r="M63" s="50">
        <v>39</v>
      </c>
      <c r="N63" s="42"/>
    </row>
    <row r="64" spans="2:14" ht="15" x14ac:dyDescent="0.25">
      <c r="B64" s="43">
        <v>40</v>
      </c>
      <c r="C64" s="44" t="s">
        <v>81</v>
      </c>
      <c r="D64" s="44" t="s">
        <v>74</v>
      </c>
      <c r="E64" s="51">
        <v>0.83431235272266191</v>
      </c>
      <c r="F64" s="52">
        <v>-67693.512000000002</v>
      </c>
      <c r="G64" s="47">
        <v>-0.22564504000000002</v>
      </c>
      <c r="H64" s="48"/>
      <c r="I64" s="49">
        <v>55</v>
      </c>
      <c r="J64" s="49">
        <v>8</v>
      </c>
      <c r="K64" s="49">
        <v>40.9</v>
      </c>
      <c r="L64" s="48"/>
      <c r="M64" s="53">
        <v>39</v>
      </c>
      <c r="N64" s="42"/>
    </row>
    <row r="65" spans="2:14" ht="15" x14ac:dyDescent="0.25">
      <c r="B65" s="43">
        <v>41</v>
      </c>
      <c r="C65" s="44" t="s">
        <v>82</v>
      </c>
      <c r="D65" s="44" t="s">
        <v>74</v>
      </c>
      <c r="E65" s="51">
        <v>0.77103302200595603</v>
      </c>
      <c r="F65" s="52">
        <v>249815.84700000001</v>
      </c>
      <c r="G65" s="47">
        <v>0.83271949000000001</v>
      </c>
      <c r="H65" s="48"/>
      <c r="I65" s="49">
        <v>34</v>
      </c>
      <c r="J65" s="49">
        <v>55</v>
      </c>
      <c r="K65" s="49">
        <v>40.299999999999997</v>
      </c>
      <c r="L65" s="48"/>
      <c r="M65" s="53">
        <v>41</v>
      </c>
      <c r="N65" s="42"/>
    </row>
    <row r="66" spans="2:14" ht="15" x14ac:dyDescent="0.25">
      <c r="B66" s="43">
        <v>42</v>
      </c>
      <c r="C66" s="44" t="s">
        <v>83</v>
      </c>
      <c r="D66" s="44" t="s">
        <v>41</v>
      </c>
      <c r="E66" s="51">
        <v>0.82206865818181818</v>
      </c>
      <c r="F66" s="52">
        <v>-33694.870000000003</v>
      </c>
      <c r="G66" s="47">
        <v>-0.11231623333333335</v>
      </c>
      <c r="H66" s="48"/>
      <c r="I66" s="49">
        <v>52</v>
      </c>
      <c r="J66" s="49">
        <v>12</v>
      </c>
      <c r="K66" s="49">
        <v>40</v>
      </c>
      <c r="L66" s="48"/>
      <c r="M66" s="50">
        <v>42</v>
      </c>
      <c r="N66" s="42"/>
    </row>
    <row r="67" spans="2:14" ht="15" x14ac:dyDescent="0.25">
      <c r="B67" s="43">
        <v>43</v>
      </c>
      <c r="C67" s="44" t="s">
        <v>84</v>
      </c>
      <c r="D67" s="44" t="s">
        <v>35</v>
      </c>
      <c r="E67" s="51">
        <v>0.81229158833445914</v>
      </c>
      <c r="F67" s="52">
        <v>-55522</v>
      </c>
      <c r="G67" s="47">
        <v>-0.18507333333333334</v>
      </c>
      <c r="H67" s="48"/>
      <c r="I67" s="49">
        <v>51</v>
      </c>
      <c r="J67" s="49">
        <v>9</v>
      </c>
      <c r="K67" s="49">
        <v>38.4</v>
      </c>
      <c r="L67" s="48"/>
      <c r="M67" s="50">
        <v>43</v>
      </c>
      <c r="N67" s="42"/>
    </row>
    <row r="68" spans="2:14" ht="15" x14ac:dyDescent="0.25">
      <c r="B68" s="43">
        <v>44</v>
      </c>
      <c r="C68" s="44" t="s">
        <v>85</v>
      </c>
      <c r="D68" s="44" t="s">
        <v>45</v>
      </c>
      <c r="E68" s="51">
        <v>0.80443556404635919</v>
      </c>
      <c r="F68" s="52">
        <v>-71856</v>
      </c>
      <c r="G68" s="47">
        <v>-0.23952000000000001</v>
      </c>
      <c r="H68" s="48"/>
      <c r="I68" s="49">
        <v>50</v>
      </c>
      <c r="J68" s="49">
        <v>7</v>
      </c>
      <c r="K68" s="49">
        <v>37.1</v>
      </c>
      <c r="L68" s="48"/>
      <c r="M68" s="50">
        <v>44</v>
      </c>
      <c r="N68" s="42"/>
    </row>
    <row r="69" spans="2:14" ht="15" x14ac:dyDescent="0.25">
      <c r="B69" s="43">
        <v>45</v>
      </c>
      <c r="C69" s="44" t="s">
        <v>86</v>
      </c>
      <c r="D69" s="44" t="s">
        <v>87</v>
      </c>
      <c r="E69" s="51">
        <v>0.74746206522067027</v>
      </c>
      <c r="F69" s="52">
        <v>276651</v>
      </c>
      <c r="G69" s="47">
        <v>0.79043142857142856</v>
      </c>
      <c r="H69" s="48"/>
      <c r="I69" s="49">
        <v>27</v>
      </c>
      <c r="J69" s="49">
        <v>58</v>
      </c>
      <c r="K69" s="49">
        <v>36.299999999999997</v>
      </c>
      <c r="L69" s="48"/>
      <c r="M69" s="53">
        <v>46</v>
      </c>
      <c r="N69" s="42"/>
    </row>
    <row r="70" spans="2:14" ht="15" x14ac:dyDescent="0.25">
      <c r="B70" s="43">
        <v>46</v>
      </c>
      <c r="C70" s="44" t="s">
        <v>88</v>
      </c>
      <c r="D70" s="44" t="s">
        <v>65</v>
      </c>
      <c r="E70" s="51">
        <v>0.75646786682645073</v>
      </c>
      <c r="F70" s="52">
        <v>177768.34</v>
      </c>
      <c r="G70" s="47">
        <v>0.59256113333333327</v>
      </c>
      <c r="H70" s="48"/>
      <c r="I70" s="49">
        <v>31</v>
      </c>
      <c r="J70" s="49">
        <v>48</v>
      </c>
      <c r="K70" s="49">
        <v>36.099999999999994</v>
      </c>
      <c r="L70" s="48"/>
      <c r="M70" s="53">
        <v>47</v>
      </c>
      <c r="N70" s="42"/>
    </row>
    <row r="71" spans="2:14" ht="15" x14ac:dyDescent="0.25">
      <c r="B71" s="43">
        <v>47</v>
      </c>
      <c r="C71" s="44" t="s">
        <v>89</v>
      </c>
      <c r="D71" s="44" t="s">
        <v>41</v>
      </c>
      <c r="E71" s="51">
        <v>0.79425445052631582</v>
      </c>
      <c r="F71" s="52">
        <v>-54636.94</v>
      </c>
      <c r="G71" s="47">
        <v>-0.18212313333333335</v>
      </c>
      <c r="H71" s="48"/>
      <c r="I71" s="49">
        <v>47</v>
      </c>
      <c r="J71" s="49">
        <v>10</v>
      </c>
      <c r="K71" s="49">
        <v>35.9</v>
      </c>
      <c r="L71" s="48"/>
      <c r="M71" s="50">
        <v>48</v>
      </c>
      <c r="N71" s="42"/>
    </row>
    <row r="72" spans="2:14" ht="15" x14ac:dyDescent="0.25">
      <c r="B72" s="43">
        <v>48</v>
      </c>
      <c r="C72" s="44" t="s">
        <v>90</v>
      </c>
      <c r="D72" s="44" t="s">
        <v>38</v>
      </c>
      <c r="E72" s="51">
        <v>0.78054933215915145</v>
      </c>
      <c r="F72" s="52">
        <v>57751.894999999997</v>
      </c>
      <c r="G72" s="47">
        <v>0.15351005298525869</v>
      </c>
      <c r="H72" s="48"/>
      <c r="I72" s="49">
        <v>39</v>
      </c>
      <c r="J72" s="49">
        <v>27</v>
      </c>
      <c r="K72" s="49">
        <v>35.4</v>
      </c>
      <c r="L72" s="48"/>
      <c r="M72" s="50">
        <v>49</v>
      </c>
      <c r="N72" s="42"/>
    </row>
    <row r="73" spans="2:14" ht="15" x14ac:dyDescent="0.25">
      <c r="B73" s="43">
        <v>49</v>
      </c>
      <c r="C73" s="44" t="s">
        <v>91</v>
      </c>
      <c r="D73" s="44" t="s">
        <v>65</v>
      </c>
      <c r="E73" s="51">
        <v>0.67173688244464613</v>
      </c>
      <c r="F73" s="52">
        <v>853722.39</v>
      </c>
      <c r="G73" s="47">
        <v>2.8457413000000003</v>
      </c>
      <c r="H73" s="48"/>
      <c r="I73" s="49">
        <v>17</v>
      </c>
      <c r="J73" s="49">
        <v>78</v>
      </c>
      <c r="K73" s="49">
        <v>35.299999999999997</v>
      </c>
      <c r="L73" s="48"/>
      <c r="M73" s="50">
        <v>50</v>
      </c>
      <c r="N73" s="42"/>
    </row>
    <row r="74" spans="2:14" ht="15" x14ac:dyDescent="0.25">
      <c r="B74" s="43">
        <v>50</v>
      </c>
      <c r="C74" s="44" t="s">
        <v>92</v>
      </c>
      <c r="D74" s="44" t="s">
        <v>63</v>
      </c>
      <c r="E74" s="51">
        <v>0.71494130722560933</v>
      </c>
      <c r="F74" s="52">
        <v>418083.7</v>
      </c>
      <c r="G74" s="47">
        <v>1.3936123333333335</v>
      </c>
      <c r="H74" s="48"/>
      <c r="I74" s="49">
        <v>22</v>
      </c>
      <c r="J74" s="49">
        <v>65</v>
      </c>
      <c r="K74" s="49">
        <v>34.9</v>
      </c>
      <c r="L74" s="48"/>
      <c r="M74" s="50">
        <v>51</v>
      </c>
      <c r="N74" s="42"/>
    </row>
    <row r="75" spans="2:14" ht="15" x14ac:dyDescent="0.25">
      <c r="B75" s="43">
        <v>51</v>
      </c>
      <c r="C75" s="44" t="s">
        <v>93</v>
      </c>
      <c r="D75" s="44" t="s">
        <v>65</v>
      </c>
      <c r="E75" s="51">
        <v>0.74769025758489405</v>
      </c>
      <c r="F75" s="52">
        <v>182592.69</v>
      </c>
      <c r="G75" s="47">
        <v>0.60864229999999997</v>
      </c>
      <c r="H75" s="48"/>
      <c r="I75" s="49">
        <v>28</v>
      </c>
      <c r="J75" s="49">
        <v>49</v>
      </c>
      <c r="K75" s="49">
        <v>34.299999999999997</v>
      </c>
      <c r="L75" s="48"/>
      <c r="M75" s="50">
        <v>52</v>
      </c>
      <c r="N75" s="42"/>
    </row>
    <row r="76" spans="2:14" ht="15" x14ac:dyDescent="0.25">
      <c r="B76" s="43">
        <v>52</v>
      </c>
      <c r="C76" s="44" t="s">
        <v>94</v>
      </c>
      <c r="D76" s="44" t="s">
        <v>65</v>
      </c>
      <c r="E76" s="51">
        <v>0.75610883534136553</v>
      </c>
      <c r="F76" s="52">
        <v>135987.96</v>
      </c>
      <c r="G76" s="47">
        <v>0.45329319999999995</v>
      </c>
      <c r="H76" s="48"/>
      <c r="I76" s="49">
        <v>30</v>
      </c>
      <c r="J76" s="49">
        <v>41</v>
      </c>
      <c r="K76" s="49">
        <v>33.299999999999997</v>
      </c>
      <c r="L76" s="48"/>
      <c r="M76" s="50">
        <v>54</v>
      </c>
      <c r="N76" s="42"/>
    </row>
    <row r="77" spans="2:14" ht="15" x14ac:dyDescent="0.25">
      <c r="B77" s="43">
        <v>53</v>
      </c>
      <c r="C77" s="44" t="s">
        <v>95</v>
      </c>
      <c r="D77" s="44" t="s">
        <v>96</v>
      </c>
      <c r="E77" s="51">
        <v>0.66688509200000001</v>
      </c>
      <c r="F77" s="52">
        <v>610955.36</v>
      </c>
      <c r="G77" s="47">
        <v>2.0365178666666668</v>
      </c>
      <c r="H77" s="48"/>
      <c r="I77" s="49">
        <v>16</v>
      </c>
      <c r="J77" s="49">
        <v>72</v>
      </c>
      <c r="K77" s="49">
        <v>32.799999999999997</v>
      </c>
      <c r="L77" s="48"/>
      <c r="M77" s="50">
        <v>55</v>
      </c>
      <c r="N77" s="42"/>
    </row>
    <row r="78" spans="2:14" ht="15" x14ac:dyDescent="0.25">
      <c r="B78" s="43">
        <v>54</v>
      </c>
      <c r="C78" s="44" t="s">
        <v>97</v>
      </c>
      <c r="D78" s="44" t="s">
        <v>60</v>
      </c>
      <c r="E78" s="51">
        <v>0.71019650133333345</v>
      </c>
      <c r="F78" s="52">
        <v>284988.7</v>
      </c>
      <c r="G78" s="47">
        <v>0.94996233333333335</v>
      </c>
      <c r="H78" s="48"/>
      <c r="I78" s="49">
        <v>21</v>
      </c>
      <c r="J78" s="49">
        <v>60</v>
      </c>
      <c r="K78" s="49">
        <v>32.700000000000003</v>
      </c>
      <c r="L78" s="48"/>
      <c r="M78" s="50">
        <v>56</v>
      </c>
      <c r="N78" s="42"/>
    </row>
    <row r="79" spans="2:14" ht="15" x14ac:dyDescent="0.25">
      <c r="B79" s="43">
        <v>55</v>
      </c>
      <c r="C79" s="44" t="s">
        <v>98</v>
      </c>
      <c r="D79" s="44" t="s">
        <v>67</v>
      </c>
      <c r="E79" s="45">
        <v>0.74533294178756881</v>
      </c>
      <c r="F79" s="46">
        <v>172177.041</v>
      </c>
      <c r="G79" s="47">
        <v>0.57392346999999999</v>
      </c>
      <c r="H79" s="48"/>
      <c r="I79" s="49">
        <v>26</v>
      </c>
      <c r="J79" s="49">
        <v>46</v>
      </c>
      <c r="K79" s="49">
        <v>32</v>
      </c>
      <c r="L79" s="48"/>
      <c r="M79" s="50">
        <v>57</v>
      </c>
      <c r="N79" s="42"/>
    </row>
    <row r="80" spans="2:14" ht="15" x14ac:dyDescent="0.25">
      <c r="B80" s="43">
        <v>56</v>
      </c>
      <c r="C80" s="44" t="s">
        <v>99</v>
      </c>
      <c r="D80" s="44" t="s">
        <v>63</v>
      </c>
      <c r="E80" s="51">
        <v>0.77846194799162804</v>
      </c>
      <c r="F80" s="52">
        <v>0</v>
      </c>
      <c r="G80" s="47">
        <v>0</v>
      </c>
      <c r="H80" s="48"/>
      <c r="I80" s="49">
        <v>38</v>
      </c>
      <c r="J80" s="49">
        <v>15</v>
      </c>
      <c r="K80" s="49">
        <v>31.099999999999998</v>
      </c>
      <c r="L80" s="48"/>
      <c r="M80" s="50">
        <v>58</v>
      </c>
      <c r="N80" s="42"/>
    </row>
    <row r="81" spans="2:14" ht="15" x14ac:dyDescent="0.25">
      <c r="B81" s="43">
        <v>57</v>
      </c>
      <c r="C81" s="44" t="s">
        <v>100</v>
      </c>
      <c r="D81" s="44" t="s">
        <v>32</v>
      </c>
      <c r="E81" s="45">
        <v>0.72835507075471695</v>
      </c>
      <c r="F81" s="52">
        <v>164317</v>
      </c>
      <c r="G81" s="47">
        <v>0.46947714285714287</v>
      </c>
      <c r="H81" s="48"/>
      <c r="I81" s="49">
        <v>23</v>
      </c>
      <c r="J81" s="49">
        <v>45</v>
      </c>
      <c r="K81" s="49">
        <v>29.599999999999998</v>
      </c>
      <c r="L81" s="48"/>
      <c r="M81" s="50">
        <v>59</v>
      </c>
      <c r="N81" s="42"/>
    </row>
    <row r="82" spans="2:14" ht="15" x14ac:dyDescent="0.25">
      <c r="B82" s="43">
        <v>58</v>
      </c>
      <c r="C82" s="44" t="s">
        <v>101</v>
      </c>
      <c r="D82" s="44" t="s">
        <v>87</v>
      </c>
      <c r="E82" s="51">
        <v>0.56482542478101183</v>
      </c>
      <c r="F82" s="52">
        <v>402839</v>
      </c>
      <c r="G82" s="47">
        <v>0.80567800000000001</v>
      </c>
      <c r="H82" s="48"/>
      <c r="I82" s="49">
        <v>12</v>
      </c>
      <c r="J82" s="49">
        <v>64</v>
      </c>
      <c r="K82" s="49">
        <v>27.599999999999998</v>
      </c>
      <c r="L82" s="48"/>
      <c r="M82" s="50">
        <v>60</v>
      </c>
      <c r="N82" s="42"/>
    </row>
    <row r="83" spans="2:14" ht="15" x14ac:dyDescent="0.25">
      <c r="B83" s="43">
        <v>59</v>
      </c>
      <c r="C83" s="44" t="s">
        <v>102</v>
      </c>
      <c r="D83" s="44" t="s">
        <v>63</v>
      </c>
      <c r="E83" s="51">
        <v>0.74405557944164546</v>
      </c>
      <c r="F83" s="52">
        <v>58262.559999999998</v>
      </c>
      <c r="G83" s="47">
        <v>0.19420853333333332</v>
      </c>
      <c r="H83" s="48"/>
      <c r="I83" s="49">
        <v>25</v>
      </c>
      <c r="J83" s="49">
        <v>30</v>
      </c>
      <c r="K83" s="49">
        <v>26.5</v>
      </c>
      <c r="L83" s="48"/>
      <c r="M83" s="50">
        <v>61</v>
      </c>
      <c r="N83" s="42"/>
    </row>
    <row r="84" spans="2:14" ht="15" x14ac:dyDescent="0.25">
      <c r="B84" s="43">
        <v>60</v>
      </c>
      <c r="C84" s="44" t="s">
        <v>103</v>
      </c>
      <c r="D84" s="44" t="s">
        <v>54</v>
      </c>
      <c r="E84" s="51">
        <v>0.77090260453191684</v>
      </c>
      <c r="F84" s="52">
        <v>-44673</v>
      </c>
      <c r="G84" s="47">
        <v>-0.12763714285714287</v>
      </c>
      <c r="H84" s="48"/>
      <c r="I84" s="49">
        <v>33</v>
      </c>
      <c r="J84" s="49">
        <v>11</v>
      </c>
      <c r="K84" s="49">
        <v>26.4</v>
      </c>
      <c r="L84" s="48"/>
      <c r="M84" s="53">
        <v>63</v>
      </c>
      <c r="N84" s="42"/>
    </row>
    <row r="85" spans="2:14" ht="15" x14ac:dyDescent="0.25">
      <c r="B85" s="43">
        <v>61</v>
      </c>
      <c r="C85" s="44" t="s">
        <v>104</v>
      </c>
      <c r="D85" s="44" t="s">
        <v>32</v>
      </c>
      <c r="E85" s="51">
        <v>0.77152755417956653</v>
      </c>
      <c r="F85" s="52">
        <v>-155231</v>
      </c>
      <c r="G85" s="47">
        <v>-0.44351714285714283</v>
      </c>
      <c r="H85" s="48"/>
      <c r="I85" s="49">
        <v>35</v>
      </c>
      <c r="J85" s="49">
        <v>1</v>
      </c>
      <c r="K85" s="49">
        <v>24.8</v>
      </c>
      <c r="L85" s="48"/>
      <c r="M85" s="53">
        <v>64</v>
      </c>
      <c r="N85" s="42"/>
    </row>
    <row r="86" spans="2:14" ht="15" x14ac:dyDescent="0.25">
      <c r="B86" s="43">
        <v>62</v>
      </c>
      <c r="C86" s="44" t="s">
        <v>105</v>
      </c>
      <c r="D86" s="44" t="s">
        <v>87</v>
      </c>
      <c r="E86" s="51">
        <v>0.73605497869166359</v>
      </c>
      <c r="F86" s="52">
        <v>12051</v>
      </c>
      <c r="G86" s="47">
        <v>3.7080000000000002E-2</v>
      </c>
      <c r="H86" s="48"/>
      <c r="I86" s="49">
        <v>24</v>
      </c>
      <c r="J86" s="49">
        <v>25</v>
      </c>
      <c r="K86" s="49">
        <v>24.299999999999997</v>
      </c>
      <c r="L86" s="48"/>
      <c r="M86" s="50">
        <v>65</v>
      </c>
      <c r="N86" s="42"/>
    </row>
    <row r="87" spans="2:14" ht="15" x14ac:dyDescent="0.25">
      <c r="B87" s="43">
        <v>63</v>
      </c>
      <c r="C87" s="44" t="s">
        <v>106</v>
      </c>
      <c r="D87" s="44" t="s">
        <v>65</v>
      </c>
      <c r="E87" s="51">
        <v>0.63802815032708637</v>
      </c>
      <c r="F87" s="52">
        <v>174950.28</v>
      </c>
      <c r="G87" s="47">
        <v>0.58316760000000001</v>
      </c>
      <c r="H87" s="48"/>
      <c r="I87" s="49">
        <v>14</v>
      </c>
      <c r="J87" s="49">
        <v>47</v>
      </c>
      <c r="K87" s="49">
        <v>23.9</v>
      </c>
      <c r="L87" s="48"/>
      <c r="M87" s="50">
        <v>66</v>
      </c>
      <c r="N87" s="42"/>
    </row>
    <row r="88" spans="2:14" ht="15" x14ac:dyDescent="0.25">
      <c r="B88" s="43">
        <v>64</v>
      </c>
      <c r="C88" s="44" t="s">
        <v>107</v>
      </c>
      <c r="D88" s="44" t="s">
        <v>45</v>
      </c>
      <c r="E88" s="51">
        <v>0.68349000373269042</v>
      </c>
      <c r="F88" s="52">
        <v>73389</v>
      </c>
      <c r="G88" s="47">
        <v>0.24462999999999999</v>
      </c>
      <c r="H88" s="48"/>
      <c r="I88" s="49">
        <v>18</v>
      </c>
      <c r="J88" s="49">
        <v>34</v>
      </c>
      <c r="K88" s="49">
        <v>22.799999999999997</v>
      </c>
      <c r="L88" s="48"/>
      <c r="M88" s="50">
        <v>67</v>
      </c>
      <c r="N88" s="42"/>
    </row>
    <row r="89" spans="2:14" ht="15" x14ac:dyDescent="0.25">
      <c r="B89" s="43">
        <v>65</v>
      </c>
      <c r="C89" s="44" t="s">
        <v>108</v>
      </c>
      <c r="D89" s="44" t="s">
        <v>32</v>
      </c>
      <c r="E89" s="51">
        <v>0.75263308139534879</v>
      </c>
      <c r="F89" s="52">
        <v>-97997</v>
      </c>
      <c r="G89" s="47">
        <v>-0.27999142857142856</v>
      </c>
      <c r="H89" s="48"/>
      <c r="I89" s="49">
        <v>29</v>
      </c>
      <c r="J89" s="49">
        <v>4</v>
      </c>
      <c r="K89" s="49">
        <v>21.499999999999996</v>
      </c>
      <c r="L89" s="48"/>
      <c r="M89" s="53">
        <v>68</v>
      </c>
      <c r="N89" s="42"/>
    </row>
    <row r="90" spans="2:14" ht="15" x14ac:dyDescent="0.25">
      <c r="B90" s="43">
        <v>66</v>
      </c>
      <c r="C90" s="44" t="s">
        <v>109</v>
      </c>
      <c r="D90" s="44" t="s">
        <v>32</v>
      </c>
      <c r="E90" s="51">
        <v>0.2851102880658436</v>
      </c>
      <c r="F90" s="52">
        <v>230741</v>
      </c>
      <c r="G90" s="47">
        <v>0.65925999999999996</v>
      </c>
      <c r="H90" s="48"/>
      <c r="I90" s="49">
        <v>6</v>
      </c>
      <c r="J90" s="49">
        <v>53</v>
      </c>
      <c r="K90" s="49">
        <v>20.099999999999998</v>
      </c>
      <c r="L90" s="48"/>
      <c r="M90" s="53">
        <v>69</v>
      </c>
      <c r="N90" s="42"/>
    </row>
    <row r="91" spans="2:14" ht="15" x14ac:dyDescent="0.25">
      <c r="B91" s="43">
        <v>67</v>
      </c>
      <c r="C91" s="44" t="s">
        <v>110</v>
      </c>
      <c r="D91" s="44" t="s">
        <v>60</v>
      </c>
      <c r="E91" s="51">
        <v>0.63384241714285716</v>
      </c>
      <c r="F91" s="52">
        <v>80440.039999999994</v>
      </c>
      <c r="G91" s="47">
        <v>0.26813346666666665</v>
      </c>
      <c r="H91" s="48"/>
      <c r="I91" s="49">
        <v>13</v>
      </c>
      <c r="J91" s="49">
        <v>36</v>
      </c>
      <c r="K91" s="49">
        <v>19.899999999999999</v>
      </c>
      <c r="L91" s="48"/>
      <c r="M91" s="50">
        <v>70</v>
      </c>
      <c r="N91" s="42"/>
    </row>
    <row r="92" spans="2:14" ht="15" x14ac:dyDescent="0.25">
      <c r="B92" s="43">
        <v>68</v>
      </c>
      <c r="C92" s="44" t="s">
        <v>111</v>
      </c>
      <c r="D92" s="44" t="s">
        <v>52</v>
      </c>
      <c r="E92" s="45">
        <v>0.42340358235294118</v>
      </c>
      <c r="F92" s="52">
        <v>119297.12</v>
      </c>
      <c r="G92" s="47">
        <v>0.39765706666666667</v>
      </c>
      <c r="H92" s="48"/>
      <c r="I92" s="49">
        <v>8</v>
      </c>
      <c r="J92" s="49">
        <v>40</v>
      </c>
      <c r="K92" s="49">
        <v>17.600000000000001</v>
      </c>
      <c r="L92" s="48"/>
      <c r="M92" s="50">
        <v>71</v>
      </c>
      <c r="N92" s="42"/>
    </row>
    <row r="93" spans="2:14" ht="15" x14ac:dyDescent="0.25">
      <c r="B93" s="43">
        <v>69</v>
      </c>
      <c r="C93" s="44" t="s">
        <v>112</v>
      </c>
      <c r="D93" s="44" t="s">
        <v>32</v>
      </c>
      <c r="E93" s="51">
        <v>0.70070318021201417</v>
      </c>
      <c r="F93" s="52">
        <v>-101353</v>
      </c>
      <c r="G93" s="47">
        <v>-0.28958</v>
      </c>
      <c r="H93" s="48"/>
      <c r="I93" s="49">
        <v>20</v>
      </c>
      <c r="J93" s="49">
        <v>3</v>
      </c>
      <c r="K93" s="49">
        <v>14.9</v>
      </c>
      <c r="L93" s="48"/>
      <c r="M93" s="50">
        <v>72</v>
      </c>
      <c r="N93" s="42"/>
    </row>
    <row r="94" spans="2:14" ht="15" x14ac:dyDescent="0.25">
      <c r="B94" s="43">
        <v>70</v>
      </c>
      <c r="C94" s="44" t="s">
        <v>113</v>
      </c>
      <c r="D94" s="44" t="s">
        <v>52</v>
      </c>
      <c r="E94" s="51">
        <v>0.20860619052631579</v>
      </c>
      <c r="F94" s="52">
        <v>60912.56</v>
      </c>
      <c r="G94" s="47">
        <v>0.20304186666666665</v>
      </c>
      <c r="H94" s="48"/>
      <c r="I94" s="49">
        <v>5</v>
      </c>
      <c r="J94" s="49">
        <v>32</v>
      </c>
      <c r="K94" s="49">
        <v>13.1</v>
      </c>
      <c r="L94" s="48"/>
      <c r="M94" s="50">
        <v>73</v>
      </c>
      <c r="N94" s="42"/>
    </row>
    <row r="95" spans="2:14" ht="15" x14ac:dyDescent="0.25">
      <c r="B95" s="43">
        <v>71</v>
      </c>
      <c r="C95" s="44" t="s">
        <v>114</v>
      </c>
      <c r="D95" s="44" t="s">
        <v>87</v>
      </c>
      <c r="E95" s="51">
        <v>0.66583976474502971</v>
      </c>
      <c r="F95" s="52">
        <v>-81657</v>
      </c>
      <c r="G95" s="47">
        <v>-0.23330571428571428</v>
      </c>
      <c r="H95" s="48"/>
      <c r="I95" s="49">
        <v>15</v>
      </c>
      <c r="J95" s="49">
        <v>6</v>
      </c>
      <c r="K95" s="49">
        <v>12.3</v>
      </c>
      <c r="L95" s="48"/>
      <c r="M95" s="53">
        <v>74</v>
      </c>
      <c r="N95" s="42"/>
    </row>
    <row r="96" spans="2:14" ht="15" x14ac:dyDescent="0.25">
      <c r="B96" s="43">
        <v>72</v>
      </c>
      <c r="C96" s="44" t="s">
        <v>115</v>
      </c>
      <c r="D96" s="44" t="s">
        <v>116</v>
      </c>
      <c r="E96" s="51">
        <v>0.50788678901098905</v>
      </c>
      <c r="F96" s="52">
        <v>0</v>
      </c>
      <c r="G96" s="47">
        <v>0</v>
      </c>
      <c r="H96" s="48"/>
      <c r="I96" s="49">
        <v>11</v>
      </c>
      <c r="J96" s="49">
        <v>15</v>
      </c>
      <c r="K96" s="49">
        <v>12.2</v>
      </c>
      <c r="L96" s="48"/>
      <c r="M96" s="53">
        <v>75</v>
      </c>
      <c r="N96" s="42"/>
    </row>
    <row r="97" spans="2:14" ht="15" x14ac:dyDescent="0.25">
      <c r="B97" s="43">
        <v>73</v>
      </c>
      <c r="C97" s="44" t="s">
        <v>117</v>
      </c>
      <c r="D97" s="44" t="s">
        <v>96</v>
      </c>
      <c r="E97" s="51">
        <v>0.46072541818181817</v>
      </c>
      <c r="F97" s="52">
        <v>0</v>
      </c>
      <c r="G97" s="47">
        <v>0</v>
      </c>
      <c r="H97" s="48"/>
      <c r="I97" s="49">
        <v>10</v>
      </c>
      <c r="J97" s="49">
        <v>15</v>
      </c>
      <c r="K97" s="49">
        <v>11.5</v>
      </c>
      <c r="L97" s="48"/>
      <c r="M97" s="50">
        <v>76</v>
      </c>
      <c r="N97" s="42"/>
    </row>
    <row r="98" spans="2:14" ht="15" x14ac:dyDescent="0.25">
      <c r="B98" s="43">
        <v>74</v>
      </c>
      <c r="C98" s="44" t="s">
        <v>118</v>
      </c>
      <c r="D98" s="44" t="s">
        <v>72</v>
      </c>
      <c r="E98" s="51">
        <v>0.2080675357796212</v>
      </c>
      <c r="F98" s="52">
        <v>37759.24</v>
      </c>
      <c r="G98" s="47">
        <v>0.12586413333333332</v>
      </c>
      <c r="H98" s="48"/>
      <c r="I98" s="49">
        <v>4</v>
      </c>
      <c r="J98" s="49">
        <v>26</v>
      </c>
      <c r="K98" s="49">
        <v>10.6</v>
      </c>
      <c r="L98" s="48"/>
      <c r="M98" s="50">
        <v>77</v>
      </c>
      <c r="N98" s="42"/>
    </row>
    <row r="99" spans="2:14" ht="15" x14ac:dyDescent="0.25">
      <c r="B99" s="43">
        <v>75</v>
      </c>
      <c r="C99" s="44" t="s">
        <v>119</v>
      </c>
      <c r="D99" s="44" t="s">
        <v>72</v>
      </c>
      <c r="E99" s="51">
        <v>0.34310741724570343</v>
      </c>
      <c r="F99" s="52">
        <v>-7877.8199999999897</v>
      </c>
      <c r="G99" s="47">
        <v>-2.6259399999999964E-2</v>
      </c>
      <c r="H99" s="48"/>
      <c r="I99" s="49">
        <v>7</v>
      </c>
      <c r="J99" s="49">
        <v>14</v>
      </c>
      <c r="K99" s="49">
        <v>9.1</v>
      </c>
      <c r="L99" s="48"/>
      <c r="M99" s="50">
        <v>78</v>
      </c>
      <c r="N99" s="42"/>
    </row>
    <row r="100" spans="2:14" ht="15" x14ac:dyDescent="0.25">
      <c r="B100" s="43">
        <v>76</v>
      </c>
      <c r="C100" s="44" t="s">
        <v>120</v>
      </c>
      <c r="D100" s="44" t="s">
        <v>121</v>
      </c>
      <c r="E100" s="51">
        <v>0.20380231804152424</v>
      </c>
      <c r="F100" s="52">
        <v>0</v>
      </c>
      <c r="G100" s="47">
        <v>0</v>
      </c>
      <c r="H100" s="48"/>
      <c r="I100" s="49">
        <v>3</v>
      </c>
      <c r="J100" s="49">
        <v>15</v>
      </c>
      <c r="K100" s="49">
        <v>6.6</v>
      </c>
      <c r="L100" s="48"/>
      <c r="M100" s="53">
        <v>80</v>
      </c>
      <c r="N100" s="42"/>
    </row>
    <row r="101" spans="2:14" ht="15" x14ac:dyDescent="0.25">
      <c r="B101" s="43">
        <v>77</v>
      </c>
      <c r="C101" s="44" t="s">
        <v>122</v>
      </c>
      <c r="D101" s="44" t="s">
        <v>121</v>
      </c>
      <c r="E101" s="51">
        <v>0.11272359270989864</v>
      </c>
      <c r="F101" s="52">
        <v>0</v>
      </c>
      <c r="G101" s="47">
        <v>0</v>
      </c>
      <c r="H101" s="48"/>
      <c r="I101" s="49">
        <v>2</v>
      </c>
      <c r="J101" s="49">
        <v>15</v>
      </c>
      <c r="K101" s="49">
        <v>5.9</v>
      </c>
      <c r="L101" s="48"/>
      <c r="M101" s="53">
        <v>81</v>
      </c>
      <c r="N101" s="42"/>
    </row>
    <row r="102" spans="2:14" x14ac:dyDescent="0.2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2"/>
    </row>
    <row r="103" spans="2:14" ht="15" x14ac:dyDescent="0.25">
      <c r="B103" s="43"/>
      <c r="C103" s="54"/>
      <c r="D103" s="54"/>
      <c r="E103" s="55"/>
      <c r="F103" s="56"/>
      <c r="G103" s="57"/>
      <c r="H103" s="8"/>
      <c r="I103" s="58"/>
      <c r="J103" s="58"/>
      <c r="K103" s="58"/>
      <c r="L103" s="8"/>
      <c r="M103" s="7"/>
      <c r="N103" s="42"/>
    </row>
    <row r="104" spans="2:14" ht="13.5" thickBot="1" x14ac:dyDescent="0.25">
      <c r="B104" s="43"/>
      <c r="C104" s="54"/>
      <c r="D104" s="54"/>
      <c r="E104"/>
      <c r="F104"/>
      <c r="G104"/>
      <c r="H104"/>
      <c r="I104"/>
      <c r="J104" s="58"/>
      <c r="K104" s="58"/>
      <c r="L104" s="8"/>
      <c r="M104" s="7"/>
      <c r="N104" s="42"/>
    </row>
    <row r="105" spans="2:14" ht="28.5" thickBot="1" x14ac:dyDescent="0.45">
      <c r="B105" s="59"/>
      <c r="C105" s="60"/>
      <c r="D105" s="60"/>
      <c r="E105" s="59" t="s">
        <v>123</v>
      </c>
      <c r="F105" s="60"/>
      <c r="G105" s="60"/>
      <c r="H105" s="60"/>
      <c r="I105" s="60"/>
      <c r="J105" s="60"/>
      <c r="K105" s="60"/>
      <c r="L105" s="60"/>
      <c r="M105" s="61"/>
      <c r="N105" s="42"/>
    </row>
    <row r="106" spans="2:14" x14ac:dyDescent="0.2">
      <c r="B106" s="62"/>
      <c r="C106" s="63" t="s">
        <v>124</v>
      </c>
      <c r="D106" s="63" t="s">
        <v>45</v>
      </c>
      <c r="E106" s="64">
        <v>0.78293879654005094</v>
      </c>
      <c r="F106" s="65">
        <v>57884</v>
      </c>
      <c r="G106" s="64">
        <v>0.19294666666666666</v>
      </c>
      <c r="H106" s="66"/>
      <c r="I106" s="67">
        <v>40</v>
      </c>
      <c r="J106" s="67">
        <v>28</v>
      </c>
      <c r="K106" s="68">
        <v>36.4</v>
      </c>
      <c r="L106" s="66"/>
      <c r="M106" s="69">
        <v>45</v>
      </c>
      <c r="N106" s="42"/>
    </row>
    <row r="107" spans="2:14" x14ac:dyDescent="0.2">
      <c r="B107" s="70"/>
      <c r="C107" s="63" t="s">
        <v>125</v>
      </c>
      <c r="D107" s="63" t="s">
        <v>126</v>
      </c>
      <c r="E107" s="64">
        <v>0.77335234374999995</v>
      </c>
      <c r="F107" s="65">
        <v>57884</v>
      </c>
      <c r="G107" s="64">
        <v>0.19294666666666666</v>
      </c>
      <c r="H107" s="66"/>
      <c r="I107" s="67">
        <v>36</v>
      </c>
      <c r="J107" s="67">
        <v>28</v>
      </c>
      <c r="K107" s="68">
        <v>33.6</v>
      </c>
      <c r="L107" s="66"/>
      <c r="M107" s="69">
        <v>53</v>
      </c>
      <c r="N107" s="42"/>
    </row>
    <row r="108" spans="2:14" x14ac:dyDescent="0.2">
      <c r="B108" s="70"/>
      <c r="C108" s="63" t="s">
        <v>127</v>
      </c>
      <c r="D108" s="63" t="s">
        <v>45</v>
      </c>
      <c r="E108" s="64">
        <v>0.6915946852610636</v>
      </c>
      <c r="F108" s="65">
        <v>162338</v>
      </c>
      <c r="G108" s="64">
        <v>0.54112666666666664</v>
      </c>
      <c r="H108" s="66"/>
      <c r="I108" s="67">
        <v>19</v>
      </c>
      <c r="J108" s="67">
        <v>44</v>
      </c>
      <c r="K108" s="68">
        <v>26.5</v>
      </c>
      <c r="L108" s="66"/>
      <c r="M108" s="69">
        <v>61</v>
      </c>
      <c r="N108" s="42"/>
    </row>
    <row r="109" spans="2:14" ht="15" x14ac:dyDescent="0.25">
      <c r="B109" s="71"/>
      <c r="C109" s="72" t="s">
        <v>128</v>
      </c>
      <c r="D109" s="72" t="s">
        <v>60</v>
      </c>
      <c r="E109" s="73">
        <v>0.43633132967032967</v>
      </c>
      <c r="F109" s="74">
        <v>-91102</v>
      </c>
      <c r="G109" s="75">
        <v>-0.30367333333333335</v>
      </c>
      <c r="H109" s="76"/>
      <c r="I109" s="77">
        <v>9</v>
      </c>
      <c r="J109" s="77">
        <v>5</v>
      </c>
      <c r="K109" s="77">
        <v>7.8</v>
      </c>
      <c r="L109" s="76"/>
      <c r="M109" s="78">
        <v>79</v>
      </c>
      <c r="N109" s="42"/>
    </row>
    <row r="110" spans="2:14" x14ac:dyDescent="0.2">
      <c r="B110" s="62"/>
      <c r="C110" s="63" t="s">
        <v>129</v>
      </c>
      <c r="D110" s="63" t="s">
        <v>121</v>
      </c>
      <c r="E110" s="64">
        <v>6.1006172899733854E-2</v>
      </c>
      <c r="F110" s="65">
        <v>0</v>
      </c>
      <c r="G110" s="64">
        <v>0</v>
      </c>
      <c r="H110" s="66"/>
      <c r="I110" s="67">
        <v>1</v>
      </c>
      <c r="J110" s="67">
        <v>15</v>
      </c>
      <c r="K110" s="68">
        <v>5.2</v>
      </c>
      <c r="L110" s="66"/>
      <c r="M110" s="69">
        <v>82</v>
      </c>
      <c r="N110" s="42"/>
    </row>
  </sheetData>
  <sheetProtection selectLockedCells="1" autoFilter="0" selectUnlockedCells="1"/>
  <autoFilter ref="B24:M110"/>
  <mergeCells count="6">
    <mergeCell ref="E2:M2"/>
    <mergeCell ref="E3:M3"/>
    <mergeCell ref="E4:M4"/>
    <mergeCell ref="C22:C23"/>
    <mergeCell ref="E22:G22"/>
    <mergeCell ref="I22:K22"/>
  </mergeCells>
  <conditionalFormatting sqref="G1">
    <cfRule type="expression" dxfId="1" priority="1" stopIfTrue="1">
      <formula>#REF! &lt; 0.2</formula>
    </cfRule>
  </conditionalFormatting>
  <printOptions horizontalCentered="1"/>
  <pageMargins left="0.25" right="0.25" top="0.5" bottom="0.75" header="0.5" footer="0.25"/>
  <pageSetup scale="48" fitToHeight="8" orientation="landscape" r:id="rId1"/>
  <headerFooter alignWithMargins="0">
    <oddFooter>&amp;L&amp;F  &amp;D  &amp;T&amp;R&amp;A  C. Stanziale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  <pageSetUpPr autoPageBreaks="0"/>
  </sheetPr>
  <dimension ref="B1:P126"/>
  <sheetViews>
    <sheetView showGridLines="0" showRowColHeaders="0" zoomScaleNormal="100" workbookViewId="0">
      <selection activeCell="B1" sqref="B1:B2"/>
    </sheetView>
  </sheetViews>
  <sheetFormatPr defaultRowHeight="12.75" x14ac:dyDescent="0.2"/>
  <cols>
    <col min="1" max="1" width="4.140625" style="11" customWidth="1"/>
    <col min="2" max="2" width="11.28515625" style="11" customWidth="1"/>
    <col min="3" max="3" width="25.28515625" style="11" customWidth="1"/>
    <col min="4" max="4" width="35.5703125" style="11" customWidth="1"/>
    <col min="5" max="5" width="13.140625" style="22" customWidth="1"/>
    <col min="6" max="6" width="13.140625" style="24" customWidth="1"/>
    <col min="7" max="7" width="15.28515625" style="22" customWidth="1"/>
    <col min="8" max="8" width="0.5703125" style="11" customWidth="1"/>
    <col min="9" max="9" width="12.85546875" style="11" customWidth="1"/>
    <col min="10" max="10" width="13" style="11" customWidth="1"/>
    <col min="11" max="11" width="9.5703125" style="11" customWidth="1"/>
    <col min="12" max="12" width="0.5703125" style="11" customWidth="1"/>
    <col min="13" max="13" width="22.7109375" style="11" customWidth="1"/>
    <col min="14" max="14" width="8.85546875" style="11" bestFit="1" customWidth="1"/>
    <col min="15" max="16384" width="9.140625" style="11"/>
  </cols>
  <sheetData>
    <row r="1" spans="3:15" s="1" customFormat="1" x14ac:dyDescent="0.2">
      <c r="D1" s="2"/>
      <c r="E1" s="3"/>
      <c r="F1" s="4"/>
      <c r="G1" s="5"/>
      <c r="H1" s="6"/>
      <c r="I1" s="7"/>
      <c r="J1" s="7"/>
      <c r="K1" s="7"/>
      <c r="L1" s="7"/>
      <c r="M1" s="7"/>
      <c r="N1" s="8"/>
      <c r="O1" s="7"/>
    </row>
    <row r="2" spans="3:15" ht="30" x14ac:dyDescent="0.4">
      <c r="C2" s="9"/>
      <c r="D2" s="9"/>
      <c r="E2" s="112" t="s">
        <v>0</v>
      </c>
      <c r="F2" s="113"/>
      <c r="G2" s="113"/>
      <c r="H2" s="113"/>
      <c r="I2" s="113"/>
      <c r="J2" s="113"/>
      <c r="K2" s="113"/>
      <c r="L2" s="113"/>
      <c r="M2" s="113"/>
      <c r="N2" s="10"/>
    </row>
    <row r="3" spans="3:15" ht="23.25" x14ac:dyDescent="0.35">
      <c r="C3" s="12"/>
      <c r="D3" s="12"/>
      <c r="E3" s="114" t="s">
        <v>1</v>
      </c>
      <c r="F3" s="113"/>
      <c r="G3" s="113"/>
      <c r="H3" s="113"/>
      <c r="I3" s="113"/>
      <c r="J3" s="113"/>
      <c r="K3" s="113"/>
      <c r="L3" s="113"/>
      <c r="M3" s="113"/>
      <c r="N3" s="10"/>
    </row>
    <row r="4" spans="3:15" ht="18" x14ac:dyDescent="0.25">
      <c r="C4" s="13"/>
      <c r="D4" s="13"/>
      <c r="E4" s="115" t="s">
        <v>2</v>
      </c>
      <c r="F4" s="113"/>
      <c r="G4" s="113"/>
      <c r="H4" s="113"/>
      <c r="I4" s="113"/>
      <c r="J4" s="113"/>
      <c r="K4" s="113"/>
      <c r="L4" s="113"/>
      <c r="M4" s="113"/>
      <c r="N4" s="13"/>
      <c r="O4" s="13"/>
    </row>
    <row r="5" spans="3:15" ht="18" x14ac:dyDescent="0.25"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</row>
    <row r="6" spans="3:15" ht="18.75" x14ac:dyDescent="0.3">
      <c r="D6" s="13"/>
      <c r="E6" s="98" t="s">
        <v>3</v>
      </c>
      <c r="F6" s="99"/>
      <c r="G6" s="100"/>
      <c r="H6" s="100"/>
      <c r="I6" s="100"/>
      <c r="J6" s="100"/>
      <c r="K6" s="100"/>
      <c r="L6" s="100"/>
      <c r="M6" s="101"/>
    </row>
    <row r="7" spans="3:15" ht="18.75" x14ac:dyDescent="0.3">
      <c r="D7" s="13"/>
      <c r="E7" s="102" t="s">
        <v>4</v>
      </c>
      <c r="F7" s="103"/>
      <c r="G7" s="104"/>
      <c r="H7" s="104"/>
      <c r="I7" s="104"/>
      <c r="J7" s="104"/>
      <c r="K7" s="104"/>
      <c r="L7" s="104"/>
      <c r="M7" s="105"/>
    </row>
    <row r="8" spans="3:15" ht="18" x14ac:dyDescent="0.25">
      <c r="D8" s="13"/>
      <c r="E8" s="106" t="s">
        <v>229</v>
      </c>
      <c r="F8" s="107"/>
      <c r="G8" s="108"/>
      <c r="H8" s="108"/>
      <c r="I8" s="108"/>
      <c r="J8" s="108"/>
      <c r="K8" s="108"/>
      <c r="L8" s="108"/>
      <c r="M8" s="109"/>
    </row>
    <row r="9" spans="3:15" ht="18" x14ac:dyDescent="0.25">
      <c r="D9" s="13"/>
      <c r="E9" s="106" t="s">
        <v>230</v>
      </c>
      <c r="F9" s="107"/>
      <c r="G9" s="108"/>
      <c r="H9" s="108"/>
      <c r="I9" s="108"/>
      <c r="J9" s="108"/>
      <c r="K9" s="108"/>
      <c r="L9" s="108"/>
      <c r="M9" s="109"/>
    </row>
    <row r="10" spans="3:15" ht="18" x14ac:dyDescent="0.25">
      <c r="D10" s="13"/>
      <c r="E10" s="106" t="s">
        <v>5</v>
      </c>
      <c r="F10" s="107"/>
      <c r="G10" s="108"/>
      <c r="H10" s="108"/>
      <c r="I10" s="108"/>
      <c r="J10" s="110"/>
      <c r="K10" s="108"/>
      <c r="L10" s="108"/>
      <c r="M10" s="109"/>
    </row>
    <row r="11" spans="3:15" ht="18" x14ac:dyDescent="0.25">
      <c r="C11" s="15" t="s">
        <v>6</v>
      </c>
      <c r="D11" s="13"/>
      <c r="E11" s="106" t="s">
        <v>231</v>
      </c>
      <c r="F11" s="107"/>
      <c r="G11" s="108"/>
      <c r="H11" s="108"/>
      <c r="I11" s="108"/>
      <c r="J11" s="108"/>
      <c r="K11" s="108"/>
      <c r="L11" s="108"/>
      <c r="M11" s="109"/>
    </row>
    <row r="12" spans="3:15" ht="18" x14ac:dyDescent="0.25">
      <c r="C12" s="79" t="s">
        <v>130</v>
      </c>
      <c r="D12" s="13"/>
      <c r="E12" s="111" t="s">
        <v>8</v>
      </c>
      <c r="F12" s="107"/>
      <c r="G12" s="108"/>
      <c r="H12" s="108"/>
      <c r="I12" s="108"/>
      <c r="J12" s="108"/>
      <c r="K12" s="108"/>
      <c r="L12" s="108"/>
      <c r="M12" s="108"/>
    </row>
    <row r="13" spans="3:15" ht="18" x14ac:dyDescent="0.25">
      <c r="C13" s="80" t="s">
        <v>131</v>
      </c>
      <c r="D13" s="13"/>
      <c r="E13" s="111" t="s">
        <v>10</v>
      </c>
      <c r="F13" s="107"/>
      <c r="G13" s="108"/>
      <c r="H13" s="108"/>
      <c r="I13" s="108"/>
      <c r="J13" s="108"/>
      <c r="K13" s="108"/>
      <c r="L13" s="108"/>
      <c r="M13" s="108"/>
    </row>
    <row r="14" spans="3:15" ht="18" x14ac:dyDescent="0.25">
      <c r="C14" s="18"/>
      <c r="D14" s="13"/>
      <c r="E14" s="111" t="s">
        <v>11</v>
      </c>
      <c r="F14" s="107"/>
      <c r="G14" s="108"/>
      <c r="H14" s="108"/>
      <c r="I14" s="108"/>
      <c r="J14" s="108"/>
      <c r="K14" s="108"/>
      <c r="L14" s="108"/>
      <c r="M14" s="108"/>
    </row>
    <row r="15" spans="3:15" ht="18" x14ac:dyDescent="0.25">
      <c r="C15" s="18"/>
      <c r="D15" s="13"/>
      <c r="E15" s="106" t="s">
        <v>232</v>
      </c>
      <c r="F15" s="107"/>
      <c r="G15" s="108"/>
      <c r="H15" s="108"/>
      <c r="I15" s="108"/>
      <c r="J15" s="108"/>
      <c r="K15" s="108"/>
      <c r="L15" s="108"/>
      <c r="M15" s="108"/>
    </row>
    <row r="16" spans="3:15" ht="18" x14ac:dyDescent="0.25">
      <c r="C16" s="18"/>
      <c r="D16" s="13"/>
      <c r="E16" s="106" t="s">
        <v>233</v>
      </c>
      <c r="F16" s="107"/>
      <c r="G16" s="108"/>
      <c r="H16" s="108"/>
      <c r="I16" s="108"/>
      <c r="J16" s="108"/>
      <c r="K16" s="108"/>
      <c r="L16" s="108"/>
      <c r="M16" s="108"/>
    </row>
    <row r="17" spans="2:14" ht="18" x14ac:dyDescent="0.25">
      <c r="C17" s="18"/>
      <c r="D17" s="13"/>
      <c r="E17" s="111" t="s">
        <v>12</v>
      </c>
      <c r="F17" s="107"/>
      <c r="G17" s="108"/>
      <c r="H17" s="108"/>
      <c r="I17" s="108"/>
      <c r="J17" s="108"/>
      <c r="K17" s="108"/>
      <c r="L17" s="108"/>
      <c r="M17" s="108"/>
    </row>
    <row r="18" spans="2:14" ht="18" x14ac:dyDescent="0.25">
      <c r="C18" s="18"/>
      <c r="D18" s="13"/>
      <c r="E18" s="111" t="s">
        <v>13</v>
      </c>
      <c r="F18" s="107"/>
      <c r="G18" s="108"/>
      <c r="H18" s="108"/>
      <c r="I18" s="108"/>
      <c r="J18" s="108"/>
      <c r="K18" s="108"/>
      <c r="L18" s="108"/>
      <c r="M18" s="108"/>
    </row>
    <row r="19" spans="2:14" ht="18" x14ac:dyDescent="0.25">
      <c r="C19" s="18"/>
      <c r="D19" s="13"/>
      <c r="E19" s="111" t="s">
        <v>14</v>
      </c>
      <c r="F19" s="107"/>
      <c r="G19" s="108"/>
      <c r="H19" s="108"/>
      <c r="I19" s="108"/>
      <c r="J19" s="108"/>
      <c r="K19" s="108"/>
      <c r="L19" s="108"/>
      <c r="M19" s="108"/>
    </row>
    <row r="20" spans="2:14" x14ac:dyDescent="0.2">
      <c r="B20" s="19" t="s">
        <v>234</v>
      </c>
      <c r="C20" s="20"/>
      <c r="D20" s="20"/>
      <c r="E20" s="20"/>
      <c r="F20" s="21"/>
    </row>
    <row r="21" spans="2:14" ht="15" thickBot="1" x14ac:dyDescent="0.25">
      <c r="C21" s="23"/>
    </row>
    <row r="22" spans="2:14" x14ac:dyDescent="0.2">
      <c r="B22" s="25"/>
      <c r="C22" s="116" t="s">
        <v>15</v>
      </c>
      <c r="D22" s="26"/>
      <c r="E22" s="118" t="s">
        <v>16</v>
      </c>
      <c r="F22" s="119"/>
      <c r="G22" s="119"/>
      <c r="H22" s="27"/>
      <c r="I22" s="120" t="s">
        <v>1</v>
      </c>
      <c r="J22" s="121"/>
      <c r="K22" s="122"/>
      <c r="L22" s="27"/>
      <c r="M22" s="28"/>
    </row>
    <row r="23" spans="2:14" ht="102" customHeight="1" thickBot="1" x14ac:dyDescent="0.25">
      <c r="B23" s="29" t="s">
        <v>17</v>
      </c>
      <c r="C23" s="117"/>
      <c r="D23" s="30" t="s">
        <v>18</v>
      </c>
      <c r="E23" s="31" t="s">
        <v>19</v>
      </c>
      <c r="F23" s="32" t="s">
        <v>20</v>
      </c>
      <c r="G23" s="31" t="s">
        <v>21</v>
      </c>
      <c r="H23" s="33"/>
      <c r="I23" s="31" t="s">
        <v>22</v>
      </c>
      <c r="J23" s="34" t="s">
        <v>23</v>
      </c>
      <c r="K23" s="35" t="s">
        <v>24</v>
      </c>
      <c r="L23" s="33"/>
      <c r="M23" s="36" t="s">
        <v>25</v>
      </c>
    </row>
    <row r="24" spans="2:14" ht="13.5" customHeight="1" x14ac:dyDescent="0.2">
      <c r="B24" s="37"/>
      <c r="C24" s="38"/>
      <c r="D24" s="38"/>
      <c r="E24" s="39"/>
      <c r="F24" s="40"/>
      <c r="G24" s="39"/>
      <c r="H24" s="41"/>
      <c r="I24" s="39"/>
      <c r="J24" s="39"/>
      <c r="K24" s="37"/>
      <c r="L24" s="41"/>
      <c r="M24" s="37"/>
      <c r="N24" s="42"/>
    </row>
    <row r="25" spans="2:14" ht="15" x14ac:dyDescent="0.25">
      <c r="B25" s="43">
        <v>1</v>
      </c>
      <c r="C25" s="54" t="s">
        <v>132</v>
      </c>
      <c r="D25" s="54" t="s">
        <v>65</v>
      </c>
      <c r="E25" s="81">
        <v>1.3572062999999999</v>
      </c>
      <c r="F25" s="82">
        <v>519068.13</v>
      </c>
      <c r="G25" s="83">
        <v>1.7302271</v>
      </c>
      <c r="H25" s="84"/>
      <c r="I25" s="58">
        <v>93</v>
      </c>
      <c r="J25" s="58">
        <v>91</v>
      </c>
      <c r="K25" s="58">
        <v>92.399999999999991</v>
      </c>
      <c r="L25" s="85"/>
      <c r="M25" s="7">
        <v>1</v>
      </c>
      <c r="N25" s="42"/>
    </row>
    <row r="26" spans="2:14" ht="15" x14ac:dyDescent="0.25">
      <c r="B26" s="43">
        <v>2</v>
      </c>
      <c r="C26" s="54" t="s">
        <v>133</v>
      </c>
      <c r="D26" s="54" t="s">
        <v>27</v>
      </c>
      <c r="E26" s="81">
        <v>1.0587863333333334</v>
      </c>
      <c r="F26" s="82">
        <v>959026</v>
      </c>
      <c r="G26" s="83">
        <v>3.1967533333333331</v>
      </c>
      <c r="H26" s="84"/>
      <c r="I26" s="58">
        <v>86</v>
      </c>
      <c r="J26" s="58">
        <v>95</v>
      </c>
      <c r="K26" s="58">
        <v>88.699999999999989</v>
      </c>
      <c r="L26" s="85"/>
      <c r="M26" s="7">
        <v>2</v>
      </c>
      <c r="N26" s="42"/>
    </row>
    <row r="27" spans="2:14" ht="15" x14ac:dyDescent="0.25">
      <c r="B27" s="43">
        <v>3</v>
      </c>
      <c r="C27" s="54" t="s">
        <v>134</v>
      </c>
      <c r="D27" s="54" t="s">
        <v>27</v>
      </c>
      <c r="E27" s="81">
        <v>1.166711396011396</v>
      </c>
      <c r="F27" s="82">
        <v>403759</v>
      </c>
      <c r="G27" s="83">
        <v>1.3458633333333334</v>
      </c>
      <c r="H27" s="84"/>
      <c r="I27" s="58">
        <v>89</v>
      </c>
      <c r="J27" s="58">
        <v>86</v>
      </c>
      <c r="K27" s="58">
        <v>88.1</v>
      </c>
      <c r="L27" s="85"/>
      <c r="M27" s="7">
        <v>3</v>
      </c>
      <c r="N27" s="42"/>
    </row>
    <row r="28" spans="2:14" ht="15" x14ac:dyDescent="0.25">
      <c r="B28" s="43">
        <v>4</v>
      </c>
      <c r="C28" s="54" t="s">
        <v>135</v>
      </c>
      <c r="D28" s="54" t="s">
        <v>27</v>
      </c>
      <c r="E28" s="81">
        <v>1.0345150000000001</v>
      </c>
      <c r="F28" s="82">
        <v>836897</v>
      </c>
      <c r="G28" s="83">
        <v>2.7896566666666667</v>
      </c>
      <c r="H28" s="84"/>
      <c r="I28" s="58">
        <v>85</v>
      </c>
      <c r="J28" s="58">
        <v>93</v>
      </c>
      <c r="K28" s="58">
        <v>87.399999999999991</v>
      </c>
      <c r="L28" s="85"/>
      <c r="M28" s="7">
        <v>4</v>
      </c>
      <c r="N28" s="42"/>
    </row>
    <row r="29" spans="2:14" ht="15" x14ac:dyDescent="0.25">
      <c r="B29" s="43">
        <v>5</v>
      </c>
      <c r="C29" s="54" t="s">
        <v>136</v>
      </c>
      <c r="D29" s="54" t="s">
        <v>137</v>
      </c>
      <c r="E29" s="81">
        <v>1.22254087</v>
      </c>
      <c r="F29" s="82">
        <v>245096.4</v>
      </c>
      <c r="G29" s="83">
        <v>0.81698799999999994</v>
      </c>
      <c r="H29" s="84"/>
      <c r="I29" s="58">
        <v>91</v>
      </c>
      <c r="J29" s="58">
        <v>78</v>
      </c>
      <c r="K29" s="58">
        <v>87.1</v>
      </c>
      <c r="L29" s="85"/>
      <c r="M29" s="7">
        <v>5</v>
      </c>
      <c r="N29" s="42"/>
    </row>
    <row r="30" spans="2:14" ht="15" x14ac:dyDescent="0.25">
      <c r="B30" s="43">
        <v>6</v>
      </c>
      <c r="C30" s="54" t="s">
        <v>138</v>
      </c>
      <c r="D30" s="54" t="s">
        <v>35</v>
      </c>
      <c r="E30" s="81">
        <v>1.0058784053496517</v>
      </c>
      <c r="F30" s="82">
        <v>851593</v>
      </c>
      <c r="G30" s="83">
        <v>2.8386433333333332</v>
      </c>
      <c r="H30" s="84"/>
      <c r="I30" s="58">
        <v>83</v>
      </c>
      <c r="J30" s="58">
        <v>94</v>
      </c>
      <c r="K30" s="58">
        <v>86.3</v>
      </c>
      <c r="L30" s="85"/>
      <c r="M30" s="7">
        <v>7</v>
      </c>
      <c r="N30" s="42"/>
    </row>
    <row r="31" spans="2:14" ht="15" x14ac:dyDescent="0.25">
      <c r="B31" s="43">
        <v>7</v>
      </c>
      <c r="C31" s="54" t="s">
        <v>139</v>
      </c>
      <c r="D31" s="54" t="s">
        <v>140</v>
      </c>
      <c r="E31" s="81">
        <v>1.1476940656249999</v>
      </c>
      <c r="F31" s="82">
        <v>311450</v>
      </c>
      <c r="G31" s="83">
        <v>1.0381666666666667</v>
      </c>
      <c r="H31" s="84"/>
      <c r="I31" s="58">
        <v>88</v>
      </c>
      <c r="J31" s="58">
        <v>82</v>
      </c>
      <c r="K31" s="58">
        <v>86.199999999999989</v>
      </c>
      <c r="L31" s="85"/>
      <c r="M31" s="7">
        <v>8</v>
      </c>
      <c r="N31" s="42"/>
    </row>
    <row r="32" spans="2:14" ht="15" x14ac:dyDescent="0.25">
      <c r="B32" s="43">
        <v>8</v>
      </c>
      <c r="C32" s="54" t="s">
        <v>141</v>
      </c>
      <c r="D32" s="54" t="s">
        <v>140</v>
      </c>
      <c r="E32" s="81">
        <v>1.5422172738461537</v>
      </c>
      <c r="F32" s="82">
        <v>115734</v>
      </c>
      <c r="G32" s="83">
        <v>0.38578000000000001</v>
      </c>
      <c r="H32" s="84"/>
      <c r="I32" s="58">
        <v>95</v>
      </c>
      <c r="J32" s="58">
        <v>60</v>
      </c>
      <c r="K32" s="58">
        <v>84.5</v>
      </c>
      <c r="L32" s="85"/>
      <c r="M32" s="7">
        <v>9</v>
      </c>
      <c r="N32" s="42"/>
    </row>
    <row r="33" spans="2:14" ht="15" x14ac:dyDescent="0.25">
      <c r="B33" s="43">
        <v>9</v>
      </c>
      <c r="C33" s="54" t="s">
        <v>142</v>
      </c>
      <c r="D33" s="54" t="s">
        <v>32</v>
      </c>
      <c r="E33" s="81">
        <v>0.95693508771929825</v>
      </c>
      <c r="F33" s="82">
        <v>457692</v>
      </c>
      <c r="G33" s="83">
        <v>1.3076914285714285</v>
      </c>
      <c r="H33" s="84"/>
      <c r="I33" s="58">
        <v>81</v>
      </c>
      <c r="J33" s="58">
        <v>89</v>
      </c>
      <c r="K33" s="58">
        <v>83.399999999999991</v>
      </c>
      <c r="L33" s="85"/>
      <c r="M33" s="7">
        <v>10</v>
      </c>
      <c r="N33" s="42"/>
    </row>
    <row r="34" spans="2:14" ht="15" x14ac:dyDescent="0.25">
      <c r="B34" s="43">
        <v>10</v>
      </c>
      <c r="C34" s="54" t="s">
        <v>143</v>
      </c>
      <c r="D34" s="54" t="s">
        <v>45</v>
      </c>
      <c r="E34" s="81">
        <v>0.8673991949977804</v>
      </c>
      <c r="F34" s="82">
        <v>331852</v>
      </c>
      <c r="G34" s="83">
        <v>1.1061733333333332</v>
      </c>
      <c r="H34" s="84"/>
      <c r="I34" s="58">
        <v>75</v>
      </c>
      <c r="J34" s="58">
        <v>84</v>
      </c>
      <c r="K34" s="58">
        <v>77.7</v>
      </c>
      <c r="L34" s="85"/>
      <c r="M34" s="7">
        <v>11</v>
      </c>
      <c r="N34" s="42"/>
    </row>
    <row r="35" spans="2:14" ht="15" x14ac:dyDescent="0.25">
      <c r="B35" s="43">
        <v>11</v>
      </c>
      <c r="C35" s="54" t="s">
        <v>144</v>
      </c>
      <c r="D35" s="54" t="s">
        <v>140</v>
      </c>
      <c r="E35" s="81">
        <v>1.0978356266666667</v>
      </c>
      <c r="F35" s="82">
        <v>53754</v>
      </c>
      <c r="G35" s="83">
        <v>0.17918000000000001</v>
      </c>
      <c r="H35" s="84"/>
      <c r="I35" s="58">
        <v>87</v>
      </c>
      <c r="J35" s="58">
        <v>50</v>
      </c>
      <c r="K35" s="58">
        <v>75.900000000000006</v>
      </c>
      <c r="L35" s="85"/>
      <c r="M35" s="7">
        <v>13</v>
      </c>
      <c r="N35" s="42"/>
    </row>
    <row r="36" spans="2:14" ht="15" x14ac:dyDescent="0.25">
      <c r="B36" s="43">
        <v>12</v>
      </c>
      <c r="C36" s="54" t="s">
        <v>145</v>
      </c>
      <c r="D36" s="54" t="s">
        <v>52</v>
      </c>
      <c r="E36" s="81">
        <v>1.2204700400000001</v>
      </c>
      <c r="F36" s="82">
        <v>19779.53</v>
      </c>
      <c r="G36" s="83">
        <v>6.5931766666666669E-2</v>
      </c>
      <c r="H36" s="84"/>
      <c r="I36" s="58">
        <v>90</v>
      </c>
      <c r="J36" s="58">
        <v>42</v>
      </c>
      <c r="K36" s="58">
        <v>75.599999999999994</v>
      </c>
      <c r="L36" s="85"/>
      <c r="M36" s="7">
        <v>14</v>
      </c>
      <c r="N36" s="42"/>
    </row>
    <row r="37" spans="2:14" ht="15" x14ac:dyDescent="0.25">
      <c r="B37" s="43">
        <v>13</v>
      </c>
      <c r="C37" s="54" t="s">
        <v>146</v>
      </c>
      <c r="D37" s="54" t="s">
        <v>32</v>
      </c>
      <c r="E37" s="81">
        <v>0.84617134909596659</v>
      </c>
      <c r="F37" s="82">
        <v>200413</v>
      </c>
      <c r="G37" s="83">
        <v>0.57260857142857147</v>
      </c>
      <c r="H37" s="84"/>
      <c r="I37" s="58">
        <v>73</v>
      </c>
      <c r="J37" s="58">
        <v>74</v>
      </c>
      <c r="K37" s="58">
        <v>73.3</v>
      </c>
      <c r="L37" s="85"/>
      <c r="M37" s="7">
        <v>15</v>
      </c>
      <c r="N37" s="42"/>
    </row>
    <row r="38" spans="2:14" ht="15" x14ac:dyDescent="0.25">
      <c r="B38" s="43">
        <v>14</v>
      </c>
      <c r="C38" s="54" t="s">
        <v>147</v>
      </c>
      <c r="D38" s="54" t="s">
        <v>38</v>
      </c>
      <c r="E38" s="81">
        <v>0.89431520738788628</v>
      </c>
      <c r="F38" s="82">
        <v>88609.53</v>
      </c>
      <c r="G38" s="83">
        <v>0.29536509999999999</v>
      </c>
      <c r="H38" s="84"/>
      <c r="I38" s="58">
        <v>77</v>
      </c>
      <c r="J38" s="58">
        <v>57</v>
      </c>
      <c r="K38" s="58">
        <v>71</v>
      </c>
      <c r="L38" s="85"/>
      <c r="M38" s="7">
        <v>16</v>
      </c>
      <c r="N38" s="42"/>
    </row>
    <row r="39" spans="2:14" ht="15" x14ac:dyDescent="0.25">
      <c r="B39" s="43">
        <v>15</v>
      </c>
      <c r="C39" s="54" t="s">
        <v>148</v>
      </c>
      <c r="D39" s="54" t="s">
        <v>63</v>
      </c>
      <c r="E39" s="81">
        <v>0.86212569500000003</v>
      </c>
      <c r="F39" s="82">
        <v>127658.3</v>
      </c>
      <c r="G39" s="83">
        <v>0.42552766666666669</v>
      </c>
      <c r="H39" s="84"/>
      <c r="I39" s="58">
        <v>74</v>
      </c>
      <c r="J39" s="58">
        <v>63</v>
      </c>
      <c r="K39" s="58">
        <v>70.699999999999989</v>
      </c>
      <c r="L39" s="85"/>
      <c r="M39" s="7">
        <v>17</v>
      </c>
      <c r="N39" s="42"/>
    </row>
    <row r="40" spans="2:14" ht="15" x14ac:dyDescent="0.25">
      <c r="B40" s="43">
        <v>16</v>
      </c>
      <c r="C40" s="54" t="s">
        <v>149</v>
      </c>
      <c r="D40" s="54" t="s">
        <v>29</v>
      </c>
      <c r="E40" s="81">
        <v>0.91259223744253559</v>
      </c>
      <c r="F40" s="82">
        <v>48277</v>
      </c>
      <c r="G40" s="83">
        <v>0.16092333333333333</v>
      </c>
      <c r="H40" s="84"/>
      <c r="I40" s="58">
        <v>80</v>
      </c>
      <c r="J40" s="58">
        <v>47</v>
      </c>
      <c r="K40" s="58">
        <v>70.099999999999994</v>
      </c>
      <c r="L40" s="85"/>
      <c r="M40" s="7">
        <v>18</v>
      </c>
      <c r="N40" s="42"/>
    </row>
    <row r="41" spans="2:14" ht="15" x14ac:dyDescent="0.25">
      <c r="B41" s="43">
        <v>17</v>
      </c>
      <c r="C41" s="54" t="s">
        <v>150</v>
      </c>
      <c r="D41" s="54" t="s">
        <v>74</v>
      </c>
      <c r="E41" s="81">
        <v>0.81470095333333326</v>
      </c>
      <c r="F41" s="82">
        <v>156999.14799999999</v>
      </c>
      <c r="G41" s="83">
        <v>0.52333049333333326</v>
      </c>
      <c r="H41" s="84"/>
      <c r="I41" s="58">
        <v>67</v>
      </c>
      <c r="J41" s="58">
        <v>71</v>
      </c>
      <c r="K41" s="58">
        <v>68.2</v>
      </c>
      <c r="L41" s="85"/>
      <c r="M41" s="7">
        <v>21</v>
      </c>
      <c r="N41" s="42"/>
    </row>
    <row r="42" spans="2:14" ht="15" x14ac:dyDescent="0.25">
      <c r="B42" s="43">
        <v>18</v>
      </c>
      <c r="C42" s="54" t="s">
        <v>151</v>
      </c>
      <c r="D42" s="54" t="s">
        <v>87</v>
      </c>
      <c r="E42" s="81">
        <v>0.69260467079193</v>
      </c>
      <c r="F42" s="82">
        <v>424818</v>
      </c>
      <c r="G42" s="83">
        <v>1.4160600000000001</v>
      </c>
      <c r="H42" s="84"/>
      <c r="I42" s="58">
        <v>58</v>
      </c>
      <c r="J42" s="58">
        <v>87</v>
      </c>
      <c r="K42" s="58">
        <v>66.699999999999989</v>
      </c>
      <c r="L42" s="85"/>
      <c r="M42" s="7">
        <v>22</v>
      </c>
      <c r="N42" s="42"/>
    </row>
    <row r="43" spans="2:14" ht="15" x14ac:dyDescent="0.25">
      <c r="B43" s="43">
        <v>19</v>
      </c>
      <c r="C43" s="54" t="s">
        <v>152</v>
      </c>
      <c r="D43" s="54" t="s">
        <v>27</v>
      </c>
      <c r="E43" s="81">
        <v>1.4739544025157232</v>
      </c>
      <c r="F43" s="82">
        <v>-485901</v>
      </c>
      <c r="G43" s="83">
        <v>-1.6196699999999999</v>
      </c>
      <c r="H43" s="84"/>
      <c r="I43" s="58">
        <v>94</v>
      </c>
      <c r="J43" s="58">
        <v>1</v>
      </c>
      <c r="K43" s="58">
        <v>66.099999999999994</v>
      </c>
      <c r="L43" s="85"/>
      <c r="M43" s="7">
        <v>24</v>
      </c>
      <c r="N43" s="42"/>
    </row>
    <row r="44" spans="2:14" ht="15" x14ac:dyDescent="0.25">
      <c r="B44" s="43">
        <v>20</v>
      </c>
      <c r="C44" s="54" t="s">
        <v>153</v>
      </c>
      <c r="D44" s="54" t="s">
        <v>65</v>
      </c>
      <c r="E44" s="81">
        <v>0.77545340000000007</v>
      </c>
      <c r="F44" s="82">
        <v>138170.74</v>
      </c>
      <c r="G44" s="83">
        <v>0.46056913333333332</v>
      </c>
      <c r="H44" s="84"/>
      <c r="I44" s="58">
        <v>65</v>
      </c>
      <c r="J44" s="58">
        <v>66</v>
      </c>
      <c r="K44" s="58">
        <v>65.3</v>
      </c>
      <c r="L44" s="85"/>
      <c r="M44" s="7">
        <v>25</v>
      </c>
      <c r="N44" s="42"/>
    </row>
    <row r="45" spans="2:14" ht="15" x14ac:dyDescent="0.25">
      <c r="B45" s="43">
        <v>21</v>
      </c>
      <c r="C45" s="54" t="s">
        <v>154</v>
      </c>
      <c r="D45" s="54" t="s">
        <v>65</v>
      </c>
      <c r="E45" s="81">
        <v>0.82275307099742556</v>
      </c>
      <c r="F45" s="82">
        <v>85103</v>
      </c>
      <c r="G45" s="83">
        <v>0.28367666666666669</v>
      </c>
      <c r="H45" s="84"/>
      <c r="I45" s="58">
        <v>69</v>
      </c>
      <c r="J45" s="58">
        <v>56</v>
      </c>
      <c r="K45" s="58">
        <v>65.099999999999994</v>
      </c>
      <c r="L45" s="85"/>
      <c r="M45" s="7">
        <v>26</v>
      </c>
      <c r="N45" s="42"/>
    </row>
    <row r="46" spans="2:14" ht="15" x14ac:dyDescent="0.25">
      <c r="B46" s="43">
        <v>22</v>
      </c>
      <c r="C46" s="54" t="s">
        <v>155</v>
      </c>
      <c r="D46" s="54" t="s">
        <v>54</v>
      </c>
      <c r="E46" s="81">
        <v>0.76146733333333338</v>
      </c>
      <c r="F46" s="82">
        <v>134255</v>
      </c>
      <c r="G46" s="83">
        <v>0.38358571428571431</v>
      </c>
      <c r="H46" s="84"/>
      <c r="I46" s="58">
        <v>63</v>
      </c>
      <c r="J46" s="58">
        <v>64</v>
      </c>
      <c r="K46" s="58">
        <v>63.3</v>
      </c>
      <c r="L46" s="85"/>
      <c r="M46" s="7">
        <v>27</v>
      </c>
      <c r="N46" s="42"/>
    </row>
    <row r="47" spans="2:14" ht="15" x14ac:dyDescent="0.25">
      <c r="B47" s="43">
        <v>23</v>
      </c>
      <c r="C47" s="54" t="s">
        <v>156</v>
      </c>
      <c r="D47" s="54" t="s">
        <v>116</v>
      </c>
      <c r="E47" s="81">
        <v>0.82648536410256424</v>
      </c>
      <c r="F47" s="82">
        <v>39912.54</v>
      </c>
      <c r="G47" s="83">
        <v>0.13304180000000002</v>
      </c>
      <c r="H47" s="84"/>
      <c r="I47" s="58">
        <v>70</v>
      </c>
      <c r="J47" s="58">
        <v>44</v>
      </c>
      <c r="K47" s="58">
        <v>62.2</v>
      </c>
      <c r="L47" s="85"/>
      <c r="M47" s="7">
        <v>28</v>
      </c>
      <c r="N47" s="42"/>
    </row>
    <row r="48" spans="2:14" ht="15" x14ac:dyDescent="0.25">
      <c r="B48" s="43">
        <v>24</v>
      </c>
      <c r="C48" s="54" t="s">
        <v>157</v>
      </c>
      <c r="D48" s="54" t="s">
        <v>63</v>
      </c>
      <c r="E48" s="81">
        <v>0.68861424110236258</v>
      </c>
      <c r="F48" s="82">
        <v>151396.12</v>
      </c>
      <c r="G48" s="83">
        <v>0.5046537333333333</v>
      </c>
      <c r="H48" s="84"/>
      <c r="I48" s="58">
        <v>56</v>
      </c>
      <c r="J48" s="58">
        <v>70</v>
      </c>
      <c r="K48" s="58">
        <v>60.199999999999996</v>
      </c>
      <c r="L48" s="85"/>
      <c r="M48" s="7">
        <v>29</v>
      </c>
      <c r="N48" s="42"/>
    </row>
    <row r="49" spans="2:14" ht="15" x14ac:dyDescent="0.25">
      <c r="B49" s="43">
        <v>25</v>
      </c>
      <c r="C49" s="54" t="s">
        <v>158</v>
      </c>
      <c r="D49" s="54" t="s">
        <v>140</v>
      </c>
      <c r="E49" s="81">
        <v>0.90289650666666665</v>
      </c>
      <c r="F49" s="82">
        <v>0</v>
      </c>
      <c r="G49" s="83">
        <v>0</v>
      </c>
      <c r="H49" s="84"/>
      <c r="I49" s="58">
        <v>78</v>
      </c>
      <c r="J49" s="58">
        <v>18</v>
      </c>
      <c r="K49" s="58">
        <v>59.999999999999993</v>
      </c>
      <c r="L49" s="85"/>
      <c r="M49" s="7">
        <v>31</v>
      </c>
      <c r="N49" s="42"/>
    </row>
    <row r="50" spans="2:14" ht="15" x14ac:dyDescent="0.25">
      <c r="B50" s="43">
        <v>26</v>
      </c>
      <c r="C50" s="54" t="s">
        <v>159</v>
      </c>
      <c r="D50" s="54" t="s">
        <v>65</v>
      </c>
      <c r="E50" s="81">
        <v>0.67123352134146352</v>
      </c>
      <c r="F50" s="82">
        <v>136730.96</v>
      </c>
      <c r="G50" s="83">
        <v>0.45576986666666663</v>
      </c>
      <c r="H50" s="84"/>
      <c r="I50" s="58">
        <v>54</v>
      </c>
      <c r="J50" s="58">
        <v>65</v>
      </c>
      <c r="K50" s="58">
        <v>57.3</v>
      </c>
      <c r="L50" s="85"/>
      <c r="M50" s="7">
        <v>33</v>
      </c>
      <c r="N50" s="42"/>
    </row>
    <row r="51" spans="2:14" ht="15" x14ac:dyDescent="0.25">
      <c r="B51" s="43">
        <v>27</v>
      </c>
      <c r="C51" s="54" t="s">
        <v>160</v>
      </c>
      <c r="D51" s="54" t="s">
        <v>41</v>
      </c>
      <c r="E51" s="81">
        <v>0.7168385538461538</v>
      </c>
      <c r="F51" s="82">
        <v>50766.69</v>
      </c>
      <c r="G51" s="83">
        <v>0.16922230000000002</v>
      </c>
      <c r="H51" s="84"/>
      <c r="I51" s="58">
        <v>60</v>
      </c>
      <c r="J51" s="58">
        <v>48</v>
      </c>
      <c r="K51" s="58">
        <v>56.4</v>
      </c>
      <c r="L51" s="85"/>
      <c r="M51" s="7">
        <v>34</v>
      </c>
      <c r="N51" s="42"/>
    </row>
    <row r="52" spans="2:14" ht="15" x14ac:dyDescent="0.25">
      <c r="B52" s="43">
        <v>28</v>
      </c>
      <c r="C52" s="54" t="s">
        <v>161</v>
      </c>
      <c r="D52" s="54" t="s">
        <v>126</v>
      </c>
      <c r="E52" s="81">
        <v>0.57465766666666662</v>
      </c>
      <c r="F52" s="82">
        <v>264243</v>
      </c>
      <c r="G52" s="83">
        <v>0.88080999999999998</v>
      </c>
      <c r="H52" s="84"/>
      <c r="I52" s="58">
        <v>45</v>
      </c>
      <c r="J52" s="58">
        <v>80</v>
      </c>
      <c r="K52" s="58">
        <v>55.5</v>
      </c>
      <c r="L52" s="85"/>
      <c r="M52" s="7">
        <v>35</v>
      </c>
      <c r="N52" s="42"/>
    </row>
    <row r="53" spans="2:14" ht="15" x14ac:dyDescent="0.25">
      <c r="B53" s="43">
        <v>29</v>
      </c>
      <c r="C53" s="54" t="s">
        <v>162</v>
      </c>
      <c r="D53" s="54" t="s">
        <v>65</v>
      </c>
      <c r="E53" s="81">
        <v>0.56799943333333336</v>
      </c>
      <c r="F53" s="82">
        <v>210793.26</v>
      </c>
      <c r="G53" s="83">
        <v>0.70264420000000005</v>
      </c>
      <c r="H53" s="84"/>
      <c r="I53" s="58">
        <v>44</v>
      </c>
      <c r="J53" s="58">
        <v>75</v>
      </c>
      <c r="K53" s="58">
        <v>53.3</v>
      </c>
      <c r="L53" s="85"/>
      <c r="M53" s="7">
        <v>38</v>
      </c>
      <c r="N53" s="42"/>
    </row>
    <row r="54" spans="2:14" ht="15" x14ac:dyDescent="0.25">
      <c r="B54" s="43">
        <v>30</v>
      </c>
      <c r="C54" s="54" t="s">
        <v>163</v>
      </c>
      <c r="D54" s="54" t="s">
        <v>29</v>
      </c>
      <c r="E54" s="81">
        <v>0.81970315597148069</v>
      </c>
      <c r="F54" s="82">
        <v>0</v>
      </c>
      <c r="G54" s="83">
        <v>0</v>
      </c>
      <c r="H54" s="84"/>
      <c r="I54" s="58">
        <v>68</v>
      </c>
      <c r="J54" s="58">
        <v>18</v>
      </c>
      <c r="K54" s="58">
        <v>52.999999999999993</v>
      </c>
      <c r="L54" s="85"/>
      <c r="M54" s="7">
        <v>39</v>
      </c>
      <c r="N54" s="42"/>
    </row>
    <row r="55" spans="2:14" ht="15" x14ac:dyDescent="0.25">
      <c r="B55" s="43">
        <v>31</v>
      </c>
      <c r="C55" s="54" t="s">
        <v>164</v>
      </c>
      <c r="D55" s="54" t="s">
        <v>63</v>
      </c>
      <c r="E55" s="81">
        <v>0.70273926821059207</v>
      </c>
      <c r="F55" s="82">
        <v>6348.5100000000102</v>
      </c>
      <c r="G55" s="83">
        <v>2.1161700000000033E-2</v>
      </c>
      <c r="H55" s="84"/>
      <c r="I55" s="58">
        <v>59</v>
      </c>
      <c r="J55" s="58">
        <v>38</v>
      </c>
      <c r="K55" s="58">
        <v>52.699999999999996</v>
      </c>
      <c r="L55" s="85"/>
      <c r="M55" s="7">
        <v>40</v>
      </c>
      <c r="N55" s="42"/>
    </row>
    <row r="56" spans="2:14" ht="15" x14ac:dyDescent="0.25">
      <c r="B56" s="43">
        <v>32</v>
      </c>
      <c r="C56" s="54" t="s">
        <v>165</v>
      </c>
      <c r="D56" s="54" t="s">
        <v>126</v>
      </c>
      <c r="E56" s="81">
        <v>0.76754463452566102</v>
      </c>
      <c r="F56" s="82">
        <v>0</v>
      </c>
      <c r="G56" s="83">
        <v>0</v>
      </c>
      <c r="H56" s="84"/>
      <c r="I56" s="58">
        <v>64</v>
      </c>
      <c r="J56" s="58">
        <v>18</v>
      </c>
      <c r="K56" s="58">
        <v>50.199999999999996</v>
      </c>
      <c r="L56" s="85"/>
      <c r="M56" s="7">
        <v>42</v>
      </c>
      <c r="N56" s="42"/>
    </row>
    <row r="57" spans="2:14" ht="15" x14ac:dyDescent="0.25">
      <c r="B57" s="43">
        <v>33</v>
      </c>
      <c r="C57" s="54" t="s">
        <v>166</v>
      </c>
      <c r="D57" s="54" t="s">
        <v>65</v>
      </c>
      <c r="E57" s="81">
        <v>0.5777045666666667</v>
      </c>
      <c r="F57" s="82">
        <v>112795.06</v>
      </c>
      <c r="G57" s="83">
        <v>0.37598353333333334</v>
      </c>
      <c r="H57" s="84"/>
      <c r="I57" s="58">
        <v>46</v>
      </c>
      <c r="J57" s="58">
        <v>59</v>
      </c>
      <c r="K57" s="58">
        <v>49.899999999999991</v>
      </c>
      <c r="L57" s="85"/>
      <c r="M57" s="7">
        <v>43</v>
      </c>
      <c r="N57" s="42"/>
    </row>
    <row r="58" spans="2:14" ht="15" x14ac:dyDescent="0.25">
      <c r="B58" s="43">
        <v>34</v>
      </c>
      <c r="C58" s="54" t="s">
        <v>167</v>
      </c>
      <c r="D58" s="54" t="s">
        <v>63</v>
      </c>
      <c r="E58" s="81">
        <v>0.60965998083333339</v>
      </c>
      <c r="F58" s="82">
        <v>53687.98</v>
      </c>
      <c r="G58" s="83">
        <v>0.17895993333333335</v>
      </c>
      <c r="H58" s="84"/>
      <c r="I58" s="58">
        <v>50</v>
      </c>
      <c r="J58" s="58">
        <v>49</v>
      </c>
      <c r="K58" s="58">
        <v>49.7</v>
      </c>
      <c r="L58" s="85"/>
      <c r="M58" s="7">
        <v>44</v>
      </c>
      <c r="N58" s="42"/>
    </row>
    <row r="59" spans="2:14" ht="15" x14ac:dyDescent="0.25">
      <c r="B59" s="43">
        <v>35</v>
      </c>
      <c r="C59" s="54" t="s">
        <v>168</v>
      </c>
      <c r="D59" s="54" t="s">
        <v>35</v>
      </c>
      <c r="E59" s="81">
        <v>0.52648233333333339</v>
      </c>
      <c r="F59" s="82">
        <v>190881</v>
      </c>
      <c r="G59" s="83">
        <v>0.63627</v>
      </c>
      <c r="H59" s="84"/>
      <c r="I59" s="58">
        <v>38</v>
      </c>
      <c r="J59" s="58">
        <v>73</v>
      </c>
      <c r="K59" s="58">
        <v>48.5</v>
      </c>
      <c r="L59" s="85"/>
      <c r="M59" s="7">
        <v>46</v>
      </c>
      <c r="N59" s="42"/>
    </row>
    <row r="60" spans="2:14" ht="15" x14ac:dyDescent="0.25">
      <c r="B60" s="43">
        <v>36</v>
      </c>
      <c r="C60" s="54" t="s">
        <v>169</v>
      </c>
      <c r="D60" s="54" t="s">
        <v>63</v>
      </c>
      <c r="E60" s="81">
        <v>0.71903656844226715</v>
      </c>
      <c r="F60" s="82">
        <v>0</v>
      </c>
      <c r="G60" s="83">
        <v>0</v>
      </c>
      <c r="H60" s="84"/>
      <c r="I60" s="58">
        <v>61</v>
      </c>
      <c r="J60" s="58">
        <v>18</v>
      </c>
      <c r="K60" s="58">
        <v>48.099999999999994</v>
      </c>
      <c r="L60" s="85"/>
      <c r="M60" s="7">
        <v>47</v>
      </c>
      <c r="N60" s="42"/>
    </row>
    <row r="61" spans="2:14" ht="15" x14ac:dyDescent="0.25">
      <c r="B61" s="43">
        <v>37</v>
      </c>
      <c r="C61" s="54" t="s">
        <v>170</v>
      </c>
      <c r="D61" s="54" t="s">
        <v>65</v>
      </c>
      <c r="E61" s="81">
        <v>0.59863488000000009</v>
      </c>
      <c r="F61" s="82">
        <v>42812.1</v>
      </c>
      <c r="G61" s="83">
        <v>0.142707</v>
      </c>
      <c r="H61" s="84"/>
      <c r="I61" s="58">
        <v>49</v>
      </c>
      <c r="J61" s="58">
        <v>46</v>
      </c>
      <c r="K61" s="58">
        <v>48.099999999999994</v>
      </c>
      <c r="L61" s="85"/>
      <c r="M61" s="7">
        <v>47</v>
      </c>
      <c r="N61" s="42"/>
    </row>
    <row r="62" spans="2:14" ht="15" x14ac:dyDescent="0.25">
      <c r="B62" s="43">
        <v>38</v>
      </c>
      <c r="C62" s="54" t="s">
        <v>171</v>
      </c>
      <c r="D62" s="54" t="s">
        <v>63</v>
      </c>
      <c r="E62" s="81">
        <v>0.66189482359240615</v>
      </c>
      <c r="F62" s="82">
        <v>73.839999999967404</v>
      </c>
      <c r="G62" s="83">
        <v>2.4613333333322468E-4</v>
      </c>
      <c r="H62" s="84"/>
      <c r="I62" s="58">
        <v>53</v>
      </c>
      <c r="J62" s="58">
        <v>36</v>
      </c>
      <c r="K62" s="58">
        <v>47.899999999999991</v>
      </c>
      <c r="L62" s="85"/>
      <c r="M62" s="7">
        <v>49</v>
      </c>
      <c r="N62" s="42"/>
    </row>
    <row r="63" spans="2:14" ht="15" x14ac:dyDescent="0.25">
      <c r="B63" s="43">
        <v>39</v>
      </c>
      <c r="C63" s="54" t="s">
        <v>172</v>
      </c>
      <c r="D63" s="54" t="s">
        <v>63</v>
      </c>
      <c r="E63" s="81">
        <v>0.46895374749999996</v>
      </c>
      <c r="F63" s="82">
        <v>252202.64</v>
      </c>
      <c r="G63" s="83">
        <v>0.8406754666666667</v>
      </c>
      <c r="H63" s="84"/>
      <c r="I63" s="58">
        <v>34</v>
      </c>
      <c r="J63" s="58">
        <v>79</v>
      </c>
      <c r="K63" s="58">
        <v>47.5</v>
      </c>
      <c r="L63" s="85"/>
      <c r="M63" s="7">
        <v>50</v>
      </c>
      <c r="N63" s="42"/>
    </row>
    <row r="64" spans="2:14" ht="15" x14ac:dyDescent="0.25">
      <c r="B64" s="43">
        <v>40</v>
      </c>
      <c r="C64" s="54" t="s">
        <v>173</v>
      </c>
      <c r="D64" s="54" t="s">
        <v>32</v>
      </c>
      <c r="E64" s="81">
        <v>0.45579366666666665</v>
      </c>
      <c r="F64" s="82">
        <v>270250</v>
      </c>
      <c r="G64" s="83">
        <v>0.77214285714285713</v>
      </c>
      <c r="H64" s="84"/>
      <c r="I64" s="58">
        <v>33</v>
      </c>
      <c r="J64" s="58">
        <v>81</v>
      </c>
      <c r="K64" s="58">
        <v>47.4</v>
      </c>
      <c r="L64" s="85"/>
      <c r="M64" s="7">
        <v>51</v>
      </c>
      <c r="N64" s="42"/>
    </row>
    <row r="65" spans="2:14" ht="15" x14ac:dyDescent="0.25">
      <c r="B65" s="43">
        <v>41</v>
      </c>
      <c r="C65" s="54" t="s">
        <v>174</v>
      </c>
      <c r="D65" s="54" t="s">
        <v>63</v>
      </c>
      <c r="E65" s="81">
        <v>0.3728264458333333</v>
      </c>
      <c r="F65" s="82">
        <v>458024.37</v>
      </c>
      <c r="G65" s="83">
        <v>1.5267478999999999</v>
      </c>
      <c r="H65" s="84"/>
      <c r="I65" s="58">
        <v>25</v>
      </c>
      <c r="J65" s="58">
        <v>90</v>
      </c>
      <c r="K65" s="58">
        <v>44.5</v>
      </c>
      <c r="L65" s="85"/>
      <c r="M65" s="7">
        <v>52</v>
      </c>
      <c r="N65" s="42"/>
    </row>
    <row r="66" spans="2:14" ht="15" x14ac:dyDescent="0.25">
      <c r="B66" s="43">
        <v>42</v>
      </c>
      <c r="C66" s="54" t="s">
        <v>175</v>
      </c>
      <c r="D66" s="54" t="s">
        <v>60</v>
      </c>
      <c r="E66" s="81">
        <v>0.67589840259740264</v>
      </c>
      <c r="F66" s="82">
        <v>0</v>
      </c>
      <c r="G66" s="83">
        <v>0</v>
      </c>
      <c r="H66" s="84"/>
      <c r="I66" s="58">
        <v>55</v>
      </c>
      <c r="J66" s="58">
        <v>18</v>
      </c>
      <c r="K66" s="58">
        <v>43.9</v>
      </c>
      <c r="L66" s="85"/>
      <c r="M66" s="7">
        <v>53</v>
      </c>
      <c r="N66" s="42"/>
    </row>
    <row r="67" spans="2:14" ht="15" x14ac:dyDescent="0.25">
      <c r="B67" s="43">
        <v>43</v>
      </c>
      <c r="C67" s="54" t="s">
        <v>176</v>
      </c>
      <c r="D67" s="54" t="s">
        <v>27</v>
      </c>
      <c r="E67" s="81">
        <v>0.38537066666666664</v>
      </c>
      <c r="F67" s="82">
        <v>384181</v>
      </c>
      <c r="G67" s="83">
        <v>1.2806033333333333</v>
      </c>
      <c r="H67" s="84"/>
      <c r="I67" s="58">
        <v>26</v>
      </c>
      <c r="J67" s="58">
        <v>85</v>
      </c>
      <c r="K67" s="58">
        <v>43.7</v>
      </c>
      <c r="L67" s="85"/>
      <c r="M67" s="7">
        <v>54</v>
      </c>
      <c r="N67" s="42"/>
    </row>
    <row r="68" spans="2:14" ht="15" x14ac:dyDescent="0.25">
      <c r="B68" s="43">
        <v>44</v>
      </c>
      <c r="C68" s="54" t="s">
        <v>177</v>
      </c>
      <c r="D68" s="54" t="s">
        <v>45</v>
      </c>
      <c r="E68" s="81">
        <v>0.51043566666666662</v>
      </c>
      <c r="F68" s="82">
        <v>117904</v>
      </c>
      <c r="G68" s="83">
        <v>0.39301333333333333</v>
      </c>
      <c r="H68" s="84"/>
      <c r="I68" s="58">
        <v>36</v>
      </c>
      <c r="J68" s="58">
        <v>61</v>
      </c>
      <c r="K68" s="58">
        <v>43.5</v>
      </c>
      <c r="L68" s="85"/>
      <c r="M68" s="7">
        <v>55</v>
      </c>
      <c r="N68" s="42"/>
    </row>
    <row r="69" spans="2:14" ht="15" x14ac:dyDescent="0.25">
      <c r="B69" s="43">
        <v>45</v>
      </c>
      <c r="C69" s="54" t="s">
        <v>178</v>
      </c>
      <c r="D69" s="54" t="s">
        <v>27</v>
      </c>
      <c r="E69" s="81">
        <v>0.40149000000000001</v>
      </c>
      <c r="F69" s="82">
        <v>190694</v>
      </c>
      <c r="G69" s="83">
        <v>0.63564666666666669</v>
      </c>
      <c r="H69" s="84"/>
      <c r="I69" s="58">
        <v>29</v>
      </c>
      <c r="J69" s="58">
        <v>72</v>
      </c>
      <c r="K69" s="58">
        <v>41.899999999999991</v>
      </c>
      <c r="L69" s="85"/>
      <c r="M69" s="7">
        <v>56</v>
      </c>
      <c r="N69" s="42"/>
    </row>
    <row r="70" spans="2:14" ht="15" x14ac:dyDescent="0.25">
      <c r="B70" s="43">
        <v>46</v>
      </c>
      <c r="C70" s="54" t="s">
        <v>179</v>
      </c>
      <c r="D70" s="54" t="s">
        <v>41</v>
      </c>
      <c r="E70" s="81">
        <v>0.65564037894736837</v>
      </c>
      <c r="F70" s="82">
        <v>0</v>
      </c>
      <c r="G70" s="83">
        <v>0</v>
      </c>
      <c r="H70" s="84"/>
      <c r="I70" s="58">
        <v>52</v>
      </c>
      <c r="J70" s="58">
        <v>18</v>
      </c>
      <c r="K70" s="58">
        <v>41.8</v>
      </c>
      <c r="L70" s="85"/>
      <c r="M70" s="7">
        <v>57</v>
      </c>
      <c r="N70" s="42"/>
    </row>
    <row r="71" spans="2:14" ht="15" x14ac:dyDescent="0.25">
      <c r="B71" s="43">
        <v>47</v>
      </c>
      <c r="C71" s="54" t="s">
        <v>180</v>
      </c>
      <c r="D71" s="54" t="s">
        <v>63</v>
      </c>
      <c r="E71" s="81">
        <v>0.37079033</v>
      </c>
      <c r="F71" s="82">
        <v>331407.31</v>
      </c>
      <c r="G71" s="83">
        <v>1.1046910333333333</v>
      </c>
      <c r="H71" s="84"/>
      <c r="I71" s="58">
        <v>24</v>
      </c>
      <c r="J71" s="58">
        <v>83</v>
      </c>
      <c r="K71" s="58">
        <v>41.699999999999996</v>
      </c>
      <c r="L71" s="85"/>
      <c r="M71" s="7">
        <v>58</v>
      </c>
      <c r="N71" s="42"/>
    </row>
    <row r="72" spans="2:14" ht="15" x14ac:dyDescent="0.25">
      <c r="B72" s="43">
        <v>48</v>
      </c>
      <c r="C72" s="54" t="s">
        <v>181</v>
      </c>
      <c r="D72" s="54" t="s">
        <v>65</v>
      </c>
      <c r="E72" s="81">
        <v>0.63716187333333341</v>
      </c>
      <c r="F72" s="82">
        <v>0</v>
      </c>
      <c r="G72" s="83">
        <v>0</v>
      </c>
      <c r="H72" s="84"/>
      <c r="I72" s="58">
        <v>51</v>
      </c>
      <c r="J72" s="58">
        <v>18</v>
      </c>
      <c r="K72" s="58">
        <v>41.099999999999994</v>
      </c>
      <c r="L72" s="85"/>
      <c r="M72" s="7">
        <v>60</v>
      </c>
      <c r="N72" s="42"/>
    </row>
    <row r="73" spans="2:14" ht="15" x14ac:dyDescent="0.25">
      <c r="B73" s="43">
        <v>49</v>
      </c>
      <c r="C73" s="54" t="s">
        <v>182</v>
      </c>
      <c r="D73" s="54" t="s">
        <v>63</v>
      </c>
      <c r="E73" s="81">
        <v>0.51830538833333328</v>
      </c>
      <c r="F73" s="82">
        <v>21501.94</v>
      </c>
      <c r="G73" s="83">
        <v>7.1673133333333333E-2</v>
      </c>
      <c r="H73" s="84"/>
      <c r="I73" s="58">
        <v>37</v>
      </c>
      <c r="J73" s="58">
        <v>43</v>
      </c>
      <c r="K73" s="58">
        <v>38.799999999999997</v>
      </c>
      <c r="L73" s="85"/>
      <c r="M73" s="7">
        <v>61</v>
      </c>
      <c r="N73" s="42"/>
    </row>
    <row r="74" spans="2:14" ht="15" x14ac:dyDescent="0.25">
      <c r="B74" s="43">
        <v>50</v>
      </c>
      <c r="C74" s="54" t="s">
        <v>183</v>
      </c>
      <c r="D74" s="54" t="s">
        <v>96</v>
      </c>
      <c r="E74" s="81">
        <v>0.56169050263157894</v>
      </c>
      <c r="F74" s="82">
        <v>0</v>
      </c>
      <c r="G74" s="83">
        <v>0</v>
      </c>
      <c r="H74" s="84"/>
      <c r="I74" s="58">
        <v>43</v>
      </c>
      <c r="J74" s="58">
        <v>18</v>
      </c>
      <c r="K74" s="58">
        <v>35.5</v>
      </c>
      <c r="L74" s="85"/>
      <c r="M74" s="7">
        <v>63</v>
      </c>
      <c r="N74" s="42"/>
    </row>
    <row r="75" spans="2:14" ht="15" x14ac:dyDescent="0.25">
      <c r="B75" s="43">
        <v>51</v>
      </c>
      <c r="C75" s="54" t="s">
        <v>184</v>
      </c>
      <c r="D75" s="54" t="s">
        <v>63</v>
      </c>
      <c r="E75" s="81">
        <v>0.34015609049239426</v>
      </c>
      <c r="F75" s="82">
        <v>148950.06</v>
      </c>
      <c r="G75" s="83">
        <v>0.4965002</v>
      </c>
      <c r="H75" s="84"/>
      <c r="I75" s="58">
        <v>20</v>
      </c>
      <c r="J75" s="58">
        <v>69</v>
      </c>
      <c r="K75" s="58">
        <v>34.700000000000003</v>
      </c>
      <c r="L75" s="85"/>
      <c r="M75" s="7">
        <v>64</v>
      </c>
      <c r="N75" s="42"/>
    </row>
    <row r="76" spans="2:14" ht="15" x14ac:dyDescent="0.25">
      <c r="B76" s="43">
        <v>52</v>
      </c>
      <c r="C76" s="54" t="s">
        <v>185</v>
      </c>
      <c r="D76" s="54" t="s">
        <v>32</v>
      </c>
      <c r="E76" s="81">
        <v>0.54444133333333333</v>
      </c>
      <c r="F76" s="82">
        <v>0</v>
      </c>
      <c r="G76" s="83">
        <v>0</v>
      </c>
      <c r="H76" s="84"/>
      <c r="I76" s="58">
        <v>41</v>
      </c>
      <c r="J76" s="58">
        <v>18</v>
      </c>
      <c r="K76" s="58">
        <v>34.1</v>
      </c>
      <c r="L76" s="85"/>
      <c r="M76" s="7">
        <v>66</v>
      </c>
      <c r="N76" s="42"/>
    </row>
    <row r="77" spans="2:14" ht="15" x14ac:dyDescent="0.25">
      <c r="B77" s="43">
        <v>53</v>
      </c>
      <c r="C77" s="54" t="s">
        <v>186</v>
      </c>
      <c r="D77" s="54" t="s">
        <v>63</v>
      </c>
      <c r="E77" s="81">
        <v>0.3566041233333333</v>
      </c>
      <c r="F77" s="82">
        <v>120316.92</v>
      </c>
      <c r="G77" s="83">
        <v>0.40105639999999998</v>
      </c>
      <c r="H77" s="84"/>
      <c r="I77" s="58">
        <v>22</v>
      </c>
      <c r="J77" s="58">
        <v>62</v>
      </c>
      <c r="K77" s="58">
        <v>34</v>
      </c>
      <c r="L77" s="85"/>
      <c r="M77" s="7">
        <v>67</v>
      </c>
      <c r="N77" s="42"/>
    </row>
    <row r="78" spans="2:14" ht="15" x14ac:dyDescent="0.25">
      <c r="B78" s="43">
        <v>54</v>
      </c>
      <c r="C78" s="54" t="s">
        <v>187</v>
      </c>
      <c r="D78" s="54" t="s">
        <v>126</v>
      </c>
      <c r="E78" s="81">
        <v>0.30809399999999998</v>
      </c>
      <c r="F78" s="82">
        <v>148209</v>
      </c>
      <c r="G78" s="83">
        <v>0.49403000000000002</v>
      </c>
      <c r="H78" s="84"/>
      <c r="I78" s="58">
        <v>18</v>
      </c>
      <c r="J78" s="58">
        <v>68</v>
      </c>
      <c r="K78" s="58">
        <v>33</v>
      </c>
      <c r="L78" s="85"/>
      <c r="M78" s="7">
        <v>69</v>
      </c>
      <c r="N78" s="42"/>
    </row>
    <row r="79" spans="2:14" ht="15" x14ac:dyDescent="0.25">
      <c r="B79" s="43">
        <v>55</v>
      </c>
      <c r="C79" s="54" t="s">
        <v>188</v>
      </c>
      <c r="D79" s="54" t="s">
        <v>29</v>
      </c>
      <c r="E79" s="81">
        <v>0.55063933333333337</v>
      </c>
      <c r="F79" s="82">
        <v>-53698.66</v>
      </c>
      <c r="G79" s="83">
        <v>-0.17899553333333335</v>
      </c>
      <c r="H79" s="84"/>
      <c r="I79" s="58">
        <v>42</v>
      </c>
      <c r="J79" s="58">
        <v>7</v>
      </c>
      <c r="K79" s="58">
        <v>31.5</v>
      </c>
      <c r="L79" s="85"/>
      <c r="M79" s="7">
        <v>70</v>
      </c>
      <c r="N79" s="42"/>
    </row>
    <row r="80" spans="2:14" ht="15" x14ac:dyDescent="0.25">
      <c r="B80" s="43">
        <v>56</v>
      </c>
      <c r="C80" s="54" t="s">
        <v>189</v>
      </c>
      <c r="D80" s="54" t="s">
        <v>65</v>
      </c>
      <c r="E80" s="81">
        <v>0.52787186666666674</v>
      </c>
      <c r="F80" s="82">
        <v>-20735.02</v>
      </c>
      <c r="G80" s="83">
        <v>-6.9116733333333333E-2</v>
      </c>
      <c r="H80" s="84"/>
      <c r="I80" s="58">
        <v>39</v>
      </c>
      <c r="J80" s="58">
        <v>10</v>
      </c>
      <c r="K80" s="58">
        <v>30.299999999999997</v>
      </c>
      <c r="L80" s="85"/>
      <c r="M80" s="7">
        <v>71</v>
      </c>
      <c r="N80" s="42"/>
    </row>
    <row r="81" spans="2:14" ht="15" x14ac:dyDescent="0.25">
      <c r="B81" s="43">
        <v>57</v>
      </c>
      <c r="C81" s="54" t="s">
        <v>190</v>
      </c>
      <c r="D81" s="54" t="s">
        <v>63</v>
      </c>
      <c r="E81" s="81">
        <v>0.39035097499999999</v>
      </c>
      <c r="F81" s="82">
        <v>3725.9900000000098</v>
      </c>
      <c r="G81" s="83">
        <v>1.2419966666666699E-2</v>
      </c>
      <c r="H81" s="84"/>
      <c r="I81" s="58">
        <v>27</v>
      </c>
      <c r="J81" s="58">
        <v>37</v>
      </c>
      <c r="K81" s="58">
        <v>30</v>
      </c>
      <c r="L81" s="85"/>
      <c r="M81" s="7">
        <v>72</v>
      </c>
      <c r="N81" s="42"/>
    </row>
    <row r="82" spans="2:14" ht="15" x14ac:dyDescent="0.25">
      <c r="B82" s="43">
        <v>58</v>
      </c>
      <c r="C82" s="54" t="s">
        <v>191</v>
      </c>
      <c r="D82" s="54" t="s">
        <v>63</v>
      </c>
      <c r="E82" s="81">
        <v>0.49346455333333328</v>
      </c>
      <c r="F82" s="82">
        <v>0</v>
      </c>
      <c r="G82" s="83">
        <v>0</v>
      </c>
      <c r="H82" s="84"/>
      <c r="I82" s="58">
        <v>35</v>
      </c>
      <c r="J82" s="58">
        <v>18</v>
      </c>
      <c r="K82" s="58">
        <v>29.9</v>
      </c>
      <c r="L82" s="85"/>
      <c r="M82" s="7">
        <v>73</v>
      </c>
      <c r="N82" s="42"/>
    </row>
    <row r="83" spans="2:14" ht="15" x14ac:dyDescent="0.25">
      <c r="B83" s="43">
        <v>59</v>
      </c>
      <c r="C83" s="54" t="s">
        <v>192</v>
      </c>
      <c r="D83" s="54" t="s">
        <v>65</v>
      </c>
      <c r="E83" s="81">
        <v>0.53530723666666669</v>
      </c>
      <c r="F83" s="82">
        <v>-400746.81</v>
      </c>
      <c r="G83" s="83">
        <v>-1.3358227</v>
      </c>
      <c r="H83" s="84"/>
      <c r="I83" s="58">
        <v>40</v>
      </c>
      <c r="J83" s="58">
        <v>2</v>
      </c>
      <c r="K83" s="58">
        <v>28.6</v>
      </c>
      <c r="L83" s="85"/>
      <c r="M83" s="7">
        <v>74</v>
      </c>
      <c r="N83" s="42"/>
    </row>
    <row r="84" spans="2:14" ht="15" x14ac:dyDescent="0.25">
      <c r="B84" s="43">
        <v>60</v>
      </c>
      <c r="C84" s="54" t="s">
        <v>193</v>
      </c>
      <c r="D84" s="54" t="s">
        <v>121</v>
      </c>
      <c r="E84" s="81">
        <v>0.43187650666666666</v>
      </c>
      <c r="F84" s="82">
        <v>0</v>
      </c>
      <c r="G84" s="83">
        <v>0</v>
      </c>
      <c r="H84" s="84"/>
      <c r="I84" s="58">
        <v>32</v>
      </c>
      <c r="J84" s="58">
        <v>18</v>
      </c>
      <c r="K84" s="58">
        <v>27.799999999999997</v>
      </c>
      <c r="L84" s="85"/>
      <c r="M84" s="7">
        <v>75</v>
      </c>
      <c r="N84" s="42"/>
    </row>
    <row r="85" spans="2:14" ht="15" x14ac:dyDescent="0.25">
      <c r="B85" s="43">
        <v>61</v>
      </c>
      <c r="C85" s="54" t="s">
        <v>194</v>
      </c>
      <c r="D85" s="54" t="s">
        <v>63</v>
      </c>
      <c r="E85" s="81">
        <v>0.23858931166666669</v>
      </c>
      <c r="F85" s="82">
        <v>55903.85</v>
      </c>
      <c r="G85" s="83">
        <v>0.18634616666666667</v>
      </c>
      <c r="H85" s="84"/>
      <c r="I85" s="58">
        <v>15</v>
      </c>
      <c r="J85" s="58">
        <v>51</v>
      </c>
      <c r="K85" s="58">
        <v>25.799999999999997</v>
      </c>
      <c r="L85" s="85"/>
      <c r="M85" s="7">
        <v>76</v>
      </c>
      <c r="N85" s="42"/>
    </row>
    <row r="86" spans="2:14" ht="15" x14ac:dyDescent="0.25">
      <c r="B86" s="43">
        <v>62</v>
      </c>
      <c r="C86" s="54" t="s">
        <v>195</v>
      </c>
      <c r="D86" s="54" t="s">
        <v>63</v>
      </c>
      <c r="E86" s="81">
        <v>0.19847685999999998</v>
      </c>
      <c r="F86" s="82">
        <v>70196.7</v>
      </c>
      <c r="G86" s="83">
        <v>0.233989</v>
      </c>
      <c r="H86" s="84"/>
      <c r="I86" s="58">
        <v>13</v>
      </c>
      <c r="J86" s="58">
        <v>52</v>
      </c>
      <c r="K86" s="58">
        <v>24.7</v>
      </c>
      <c r="L86" s="85"/>
      <c r="M86" s="7">
        <v>78</v>
      </c>
      <c r="N86" s="42"/>
    </row>
    <row r="87" spans="2:14" ht="15" x14ac:dyDescent="0.25">
      <c r="B87" s="43">
        <v>63</v>
      </c>
      <c r="C87" s="54" t="s">
        <v>196</v>
      </c>
      <c r="D87" s="54" t="s">
        <v>27</v>
      </c>
      <c r="E87" s="81">
        <v>0.39091100000000001</v>
      </c>
      <c r="F87" s="82">
        <v>-48543</v>
      </c>
      <c r="G87" s="83">
        <v>-0.16181000000000001</v>
      </c>
      <c r="H87" s="84"/>
      <c r="I87" s="58">
        <v>28</v>
      </c>
      <c r="J87" s="58">
        <v>9</v>
      </c>
      <c r="K87" s="58">
        <v>22.299999999999997</v>
      </c>
      <c r="L87" s="85"/>
      <c r="M87" s="7">
        <v>79</v>
      </c>
      <c r="N87" s="42"/>
    </row>
    <row r="88" spans="2:14" ht="15" x14ac:dyDescent="0.25">
      <c r="B88" s="43">
        <v>64</v>
      </c>
      <c r="C88" s="54" t="s">
        <v>197</v>
      </c>
      <c r="D88" s="54" t="s">
        <v>63</v>
      </c>
      <c r="E88" s="81">
        <v>0.10044128416666667</v>
      </c>
      <c r="F88" s="82">
        <v>84722.83</v>
      </c>
      <c r="G88" s="83">
        <v>0.28240943333333335</v>
      </c>
      <c r="H88" s="84"/>
      <c r="I88" s="58">
        <v>7</v>
      </c>
      <c r="J88" s="58">
        <v>55</v>
      </c>
      <c r="K88" s="58">
        <v>21.4</v>
      </c>
      <c r="L88" s="85"/>
      <c r="M88" s="7">
        <v>81</v>
      </c>
      <c r="N88" s="42"/>
    </row>
    <row r="89" spans="2:14" ht="15" x14ac:dyDescent="0.25">
      <c r="B89" s="43">
        <v>65</v>
      </c>
      <c r="C89" s="54" t="s">
        <v>198</v>
      </c>
      <c r="D89" s="54" t="s">
        <v>65</v>
      </c>
      <c r="E89" s="81">
        <v>0.25857282333333331</v>
      </c>
      <c r="F89" s="82">
        <v>0</v>
      </c>
      <c r="G89" s="83">
        <v>0</v>
      </c>
      <c r="H89" s="84"/>
      <c r="I89" s="58">
        <v>16</v>
      </c>
      <c r="J89" s="58">
        <v>18</v>
      </c>
      <c r="K89" s="58">
        <v>16.599999999999998</v>
      </c>
      <c r="L89" s="85"/>
      <c r="M89" s="7">
        <v>83</v>
      </c>
      <c r="N89" s="42"/>
    </row>
    <row r="90" spans="2:14" ht="15" x14ac:dyDescent="0.25">
      <c r="B90" s="43">
        <v>66</v>
      </c>
      <c r="C90" s="54" t="s">
        <v>199</v>
      </c>
      <c r="D90" s="54" t="s">
        <v>63</v>
      </c>
      <c r="E90" s="81">
        <v>7.4310573333333338E-2</v>
      </c>
      <c r="F90" s="82">
        <v>40630.71</v>
      </c>
      <c r="G90" s="83">
        <v>0.13543569999999999</v>
      </c>
      <c r="H90" s="84"/>
      <c r="I90" s="58">
        <v>4</v>
      </c>
      <c r="J90" s="58">
        <v>45</v>
      </c>
      <c r="K90" s="58">
        <v>16.3</v>
      </c>
      <c r="L90" s="85"/>
      <c r="M90" s="7">
        <v>84</v>
      </c>
      <c r="N90" s="42"/>
    </row>
    <row r="91" spans="2:14" ht="15" x14ac:dyDescent="0.25">
      <c r="B91" s="43">
        <v>67</v>
      </c>
      <c r="C91" s="54" t="s">
        <v>200</v>
      </c>
      <c r="D91" s="54" t="s">
        <v>63</v>
      </c>
      <c r="E91" s="81">
        <v>6.175831666666666E-2</v>
      </c>
      <c r="F91" s="82">
        <v>12221.78</v>
      </c>
      <c r="G91" s="83">
        <v>4.0739266666666669E-2</v>
      </c>
      <c r="H91" s="84"/>
      <c r="I91" s="58">
        <v>3</v>
      </c>
      <c r="J91" s="58">
        <v>41</v>
      </c>
      <c r="K91" s="58">
        <v>14.399999999999999</v>
      </c>
      <c r="L91" s="85"/>
      <c r="M91" s="7">
        <v>86</v>
      </c>
      <c r="N91" s="42"/>
    </row>
    <row r="92" spans="2:14" ht="15" x14ac:dyDescent="0.25">
      <c r="B92" s="43">
        <v>68</v>
      </c>
      <c r="C92" s="54" t="s">
        <v>201</v>
      </c>
      <c r="D92" s="54" t="s">
        <v>63</v>
      </c>
      <c r="E92" s="81">
        <v>0.14474381916666668</v>
      </c>
      <c r="F92" s="82">
        <v>0</v>
      </c>
      <c r="G92" s="83">
        <v>0</v>
      </c>
      <c r="H92" s="84"/>
      <c r="I92" s="58">
        <v>10</v>
      </c>
      <c r="J92" s="58">
        <v>18</v>
      </c>
      <c r="K92" s="58">
        <v>12.399999999999999</v>
      </c>
      <c r="L92" s="85"/>
      <c r="M92" s="7">
        <v>87</v>
      </c>
      <c r="N92" s="42"/>
    </row>
    <row r="93" spans="2:14" ht="15" x14ac:dyDescent="0.25">
      <c r="B93" s="43">
        <v>69</v>
      </c>
      <c r="C93" s="54" t="s">
        <v>202</v>
      </c>
      <c r="D93" s="54" t="s">
        <v>63</v>
      </c>
      <c r="E93" s="81">
        <v>0.19690982333333332</v>
      </c>
      <c r="F93" s="82">
        <v>-9813.9899999999907</v>
      </c>
      <c r="G93" s="83">
        <v>-3.2713299999999966E-2</v>
      </c>
      <c r="H93" s="84"/>
      <c r="I93" s="58">
        <v>12</v>
      </c>
      <c r="J93" s="58">
        <v>13</v>
      </c>
      <c r="K93" s="58">
        <v>12.299999999999999</v>
      </c>
      <c r="L93" s="85"/>
      <c r="M93" s="7">
        <v>88</v>
      </c>
      <c r="N93" s="42"/>
    </row>
    <row r="94" spans="2:14" ht="15" x14ac:dyDescent="0.25">
      <c r="B94" s="43">
        <v>70</v>
      </c>
      <c r="C94" s="54" t="s">
        <v>203</v>
      </c>
      <c r="D94" s="54" t="s">
        <v>63</v>
      </c>
      <c r="E94" s="81">
        <v>0.16918248666666669</v>
      </c>
      <c r="F94" s="82">
        <v>-6093.61</v>
      </c>
      <c r="G94" s="83">
        <v>-2.0312033333333333E-2</v>
      </c>
      <c r="H94" s="84"/>
      <c r="I94" s="58">
        <v>11</v>
      </c>
      <c r="J94" s="58">
        <v>14</v>
      </c>
      <c r="K94" s="58">
        <v>11.899999999999999</v>
      </c>
      <c r="L94" s="85"/>
      <c r="M94" s="7">
        <v>89</v>
      </c>
      <c r="N94" s="42"/>
    </row>
    <row r="95" spans="2:14" ht="15" x14ac:dyDescent="0.25">
      <c r="B95" s="43">
        <v>71</v>
      </c>
      <c r="C95" s="54" t="s">
        <v>204</v>
      </c>
      <c r="D95" s="54" t="s">
        <v>63</v>
      </c>
      <c r="E95" s="81">
        <v>0.12497126166666665</v>
      </c>
      <c r="F95" s="82">
        <v>-3658.6699999999501</v>
      </c>
      <c r="G95" s="83">
        <v>-1.2195566666666499E-2</v>
      </c>
      <c r="H95" s="84"/>
      <c r="I95" s="58">
        <v>9</v>
      </c>
      <c r="J95" s="58">
        <v>15</v>
      </c>
      <c r="K95" s="58">
        <v>10.8</v>
      </c>
      <c r="L95" s="85"/>
      <c r="M95" s="7">
        <v>90</v>
      </c>
      <c r="N95" s="42"/>
    </row>
    <row r="96" spans="2:14" ht="15" x14ac:dyDescent="0.25">
      <c r="B96" s="43">
        <v>72</v>
      </c>
      <c r="C96" s="54" t="s">
        <v>205</v>
      </c>
      <c r="D96" s="54" t="s">
        <v>63</v>
      </c>
      <c r="E96" s="81">
        <v>8.5155142500000003E-2</v>
      </c>
      <c r="F96" s="82">
        <v>-13431.37</v>
      </c>
      <c r="G96" s="83">
        <v>-4.4771233333333334E-2</v>
      </c>
      <c r="H96" s="84"/>
      <c r="I96" s="58">
        <v>6</v>
      </c>
      <c r="J96" s="58">
        <v>11</v>
      </c>
      <c r="K96" s="58">
        <v>7.4999999999999991</v>
      </c>
      <c r="L96" s="85"/>
      <c r="M96" s="7">
        <v>91</v>
      </c>
      <c r="N96" s="42"/>
    </row>
    <row r="97" spans="2:16" ht="15" x14ac:dyDescent="0.25">
      <c r="B97" s="43">
        <v>73</v>
      </c>
      <c r="C97" s="54" t="s">
        <v>206</v>
      </c>
      <c r="D97" s="54" t="s">
        <v>63</v>
      </c>
      <c r="E97" s="81">
        <v>7.8849860833333327E-2</v>
      </c>
      <c r="F97" s="82">
        <v>-10645.45</v>
      </c>
      <c r="G97" s="83">
        <v>-3.5484833333333334E-2</v>
      </c>
      <c r="H97" s="84"/>
      <c r="I97" s="58">
        <v>5</v>
      </c>
      <c r="J97" s="58">
        <v>12</v>
      </c>
      <c r="K97" s="58">
        <v>7.1</v>
      </c>
      <c r="L97" s="85"/>
      <c r="M97" s="7">
        <v>92</v>
      </c>
      <c r="N97" s="42"/>
    </row>
    <row r="98" spans="2:16" ht="15" x14ac:dyDescent="0.25">
      <c r="B98" s="43">
        <v>74</v>
      </c>
      <c r="C98" s="54" t="s">
        <v>207</v>
      </c>
      <c r="D98" s="54" t="s">
        <v>63</v>
      </c>
      <c r="E98" s="81">
        <v>0.10147640999999999</v>
      </c>
      <c r="F98" s="82">
        <v>-65780.78</v>
      </c>
      <c r="G98" s="83">
        <v>-0.21926926666666666</v>
      </c>
      <c r="H98" s="84"/>
      <c r="I98" s="58">
        <v>8</v>
      </c>
      <c r="J98" s="58">
        <v>5</v>
      </c>
      <c r="K98" s="58">
        <v>7.1</v>
      </c>
      <c r="L98" s="85"/>
      <c r="M98" s="7">
        <v>92</v>
      </c>
      <c r="N98" s="42"/>
    </row>
    <row r="99" spans="2:16" ht="15" x14ac:dyDescent="0.25">
      <c r="B99" s="43">
        <v>75</v>
      </c>
      <c r="C99" s="54" t="s">
        <v>208</v>
      </c>
      <c r="D99" s="54" t="s">
        <v>63</v>
      </c>
      <c r="E99" s="81">
        <v>5.8636766666666666E-2</v>
      </c>
      <c r="F99" s="82">
        <v>-57392.52</v>
      </c>
      <c r="G99" s="83">
        <v>-0.19130839999999999</v>
      </c>
      <c r="H99" s="84"/>
      <c r="I99" s="58">
        <v>2</v>
      </c>
      <c r="J99" s="58">
        <v>6</v>
      </c>
      <c r="K99" s="58">
        <v>3.1999999999999997</v>
      </c>
      <c r="L99" s="85"/>
      <c r="M99" s="7">
        <v>94</v>
      </c>
      <c r="N99" s="42"/>
    </row>
    <row r="100" spans="2:16" ht="15" x14ac:dyDescent="0.25">
      <c r="B100" s="43">
        <v>76</v>
      </c>
      <c r="C100" s="54" t="s">
        <v>209</v>
      </c>
      <c r="D100" s="54" t="s">
        <v>27</v>
      </c>
      <c r="E100" s="81">
        <v>0</v>
      </c>
      <c r="F100" s="82">
        <v>-89269</v>
      </c>
      <c r="G100" s="83">
        <v>-0.29756333333333335</v>
      </c>
      <c r="H100" s="84"/>
      <c r="I100" s="58">
        <v>1</v>
      </c>
      <c r="J100" s="58">
        <v>3</v>
      </c>
      <c r="K100" s="58">
        <v>1.5999999999999999</v>
      </c>
      <c r="L100" s="85"/>
      <c r="M100" s="7">
        <v>95</v>
      </c>
      <c r="N100" s="42"/>
    </row>
    <row r="101" spans="2:16" x14ac:dyDescent="0.2">
      <c r="B101" s="4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</row>
    <row r="102" spans="2:16" ht="15" x14ac:dyDescent="0.25">
      <c r="B102" s="43"/>
      <c r="C102" s="54"/>
      <c r="D102" s="54"/>
      <c r="E102" s="55"/>
      <c r="F102" s="56"/>
      <c r="G102" s="57"/>
      <c r="H102"/>
      <c r="I102" s="58"/>
      <c r="J102" s="58"/>
      <c r="K102"/>
      <c r="L102"/>
      <c r="M102" s="7"/>
      <c r="N102" s="42"/>
    </row>
    <row r="103" spans="2:16" ht="15" x14ac:dyDescent="0.25">
      <c r="B103" s="43"/>
      <c r="C103" s="54"/>
      <c r="D103" s="54"/>
      <c r="E103" s="55"/>
      <c r="F103" s="56"/>
      <c r="G103" s="57"/>
      <c r="H103"/>
      <c r="I103" s="58"/>
      <c r="J103" s="58"/>
      <c r="K103"/>
      <c r="L103"/>
      <c r="M103" s="7"/>
      <c r="N103" s="42"/>
    </row>
    <row r="104" spans="2:16" ht="15" x14ac:dyDescent="0.25">
      <c r="B104" s="43"/>
      <c r="C104" s="54"/>
      <c r="D104" s="54"/>
      <c r="E104" s="55"/>
      <c r="F104" s="56"/>
      <c r="G104" s="57"/>
      <c r="H104"/>
      <c r="I104" s="58"/>
      <c r="J104" s="58"/>
      <c r="K104"/>
      <c r="L104"/>
      <c r="M104" s="7"/>
      <c r="N104" s="42"/>
    </row>
    <row r="105" spans="2:16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 s="42"/>
    </row>
    <row r="106" spans="2:16" ht="13.5" thickBot="1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 s="42"/>
    </row>
    <row r="107" spans="2:16" ht="28.5" thickBot="1" x14ac:dyDescent="0.45">
      <c r="B107" s="86"/>
      <c r="C107" s="87"/>
      <c r="D107" s="87"/>
      <c r="E107" s="86" t="s">
        <v>123</v>
      </c>
      <c r="F107" s="87"/>
      <c r="G107" s="87"/>
      <c r="H107" s="87"/>
      <c r="I107" s="87"/>
      <c r="J107" s="87"/>
      <c r="K107" s="87"/>
      <c r="L107" s="87"/>
      <c r="M107" s="88"/>
      <c r="N107" s="42"/>
    </row>
    <row r="108" spans="2:16" x14ac:dyDescent="0.2">
      <c r="B108" s="89"/>
      <c r="C108" s="90" t="s">
        <v>210</v>
      </c>
      <c r="D108" s="90" t="s">
        <v>29</v>
      </c>
      <c r="E108" s="91">
        <v>1.0080629912752221</v>
      </c>
      <c r="F108" s="92">
        <v>751611</v>
      </c>
      <c r="G108" s="91">
        <v>2.5053700000000001</v>
      </c>
      <c r="H108" s="93"/>
      <c r="I108" s="94">
        <v>84</v>
      </c>
      <c r="J108" s="94">
        <v>92</v>
      </c>
      <c r="K108" s="95">
        <v>86.399999999999991</v>
      </c>
      <c r="L108" s="93"/>
      <c r="M108" s="96">
        <v>6</v>
      </c>
      <c r="N108" s="42"/>
    </row>
    <row r="109" spans="2:16" x14ac:dyDescent="0.2">
      <c r="B109" s="97"/>
      <c r="C109" s="90" t="s">
        <v>211</v>
      </c>
      <c r="D109" s="90" t="s">
        <v>32</v>
      </c>
      <c r="E109" s="91">
        <v>0.87477266666666664</v>
      </c>
      <c r="F109" s="92">
        <v>231074</v>
      </c>
      <c r="G109" s="91">
        <v>0.66021142857142856</v>
      </c>
      <c r="H109" s="93"/>
      <c r="I109" s="94">
        <v>76</v>
      </c>
      <c r="J109" s="94">
        <v>77</v>
      </c>
      <c r="K109" s="95">
        <v>76.3</v>
      </c>
      <c r="L109" s="93"/>
      <c r="M109" s="96">
        <v>12</v>
      </c>
      <c r="N109" s="42"/>
    </row>
    <row r="110" spans="2:16" x14ac:dyDescent="0.2">
      <c r="B110" s="89"/>
      <c r="C110" s="90" t="s">
        <v>212</v>
      </c>
      <c r="D110" s="90" t="s">
        <v>38</v>
      </c>
      <c r="E110" s="91">
        <v>1.3137521263948444</v>
      </c>
      <c r="F110" s="92">
        <v>0</v>
      </c>
      <c r="G110" s="91">
        <v>0</v>
      </c>
      <c r="H110" s="93"/>
      <c r="I110" s="94">
        <v>92</v>
      </c>
      <c r="J110" s="94">
        <v>18</v>
      </c>
      <c r="K110" s="95">
        <v>69.8</v>
      </c>
      <c r="L110" s="93"/>
      <c r="M110" s="96">
        <v>19</v>
      </c>
      <c r="N110" s="42"/>
    </row>
    <row r="111" spans="2:16" x14ac:dyDescent="0.2">
      <c r="B111" s="97"/>
      <c r="C111" s="90" t="s">
        <v>213</v>
      </c>
      <c r="D111" s="90" t="s">
        <v>32</v>
      </c>
      <c r="E111" s="91">
        <v>0.760432</v>
      </c>
      <c r="F111" s="92">
        <v>445725</v>
      </c>
      <c r="G111" s="91">
        <v>1.2735000000000001</v>
      </c>
      <c r="H111" s="93"/>
      <c r="I111" s="94">
        <v>62</v>
      </c>
      <c r="J111" s="94">
        <v>88</v>
      </c>
      <c r="K111" s="95">
        <v>69.8</v>
      </c>
      <c r="L111" s="93"/>
      <c r="M111" s="96">
        <v>19</v>
      </c>
      <c r="N111" s="42"/>
    </row>
    <row r="112" spans="2:16" x14ac:dyDescent="0.2">
      <c r="B112" s="89"/>
      <c r="C112" s="90" t="s">
        <v>214</v>
      </c>
      <c r="D112" s="90" t="s">
        <v>38</v>
      </c>
      <c r="E112" s="91">
        <v>0.83000505233333333</v>
      </c>
      <c r="F112" s="92">
        <v>71570</v>
      </c>
      <c r="G112" s="91">
        <v>0.23856666666666668</v>
      </c>
      <c r="H112" s="93"/>
      <c r="I112" s="94">
        <v>72</v>
      </c>
      <c r="J112" s="94">
        <v>53</v>
      </c>
      <c r="K112" s="95">
        <v>66.3</v>
      </c>
      <c r="L112" s="93"/>
      <c r="M112" s="96">
        <v>23</v>
      </c>
      <c r="N112" s="42"/>
    </row>
    <row r="113" spans="2:14" x14ac:dyDescent="0.2">
      <c r="B113" s="97"/>
      <c r="C113" s="90" t="s">
        <v>215</v>
      </c>
      <c r="D113" s="90" t="s">
        <v>38</v>
      </c>
      <c r="E113" s="91">
        <v>0.90781199866666662</v>
      </c>
      <c r="F113" s="92">
        <v>-661.13599999999997</v>
      </c>
      <c r="G113" s="91">
        <v>-2.2037866666666664E-3</v>
      </c>
      <c r="H113" s="93"/>
      <c r="I113" s="94">
        <v>79</v>
      </c>
      <c r="J113" s="94">
        <v>16</v>
      </c>
      <c r="K113" s="95">
        <v>60.099999999999994</v>
      </c>
      <c r="L113" s="93"/>
      <c r="M113" s="96">
        <v>30</v>
      </c>
      <c r="N113" s="42"/>
    </row>
    <row r="114" spans="2:14" x14ac:dyDescent="0.2">
      <c r="B114" s="89"/>
      <c r="C114" s="90" t="s">
        <v>216</v>
      </c>
      <c r="D114" s="90" t="s">
        <v>38</v>
      </c>
      <c r="E114" s="91">
        <v>0.97467210199999998</v>
      </c>
      <c r="F114" s="92">
        <v>-51393.356</v>
      </c>
      <c r="G114" s="91">
        <v>-0.17131118666666667</v>
      </c>
      <c r="H114" s="93"/>
      <c r="I114" s="94">
        <v>82</v>
      </c>
      <c r="J114" s="94">
        <v>8</v>
      </c>
      <c r="K114" s="95">
        <v>59.8</v>
      </c>
      <c r="L114" s="93"/>
      <c r="M114" s="96">
        <v>32</v>
      </c>
      <c r="N114" s="42"/>
    </row>
    <row r="115" spans="2:14" x14ac:dyDescent="0.2">
      <c r="B115" s="97"/>
      <c r="C115" s="90" t="s">
        <v>217</v>
      </c>
      <c r="D115" s="90" t="s">
        <v>74</v>
      </c>
      <c r="E115" s="91">
        <v>0.82667100188553555</v>
      </c>
      <c r="F115" s="92">
        <v>-368.29399999999998</v>
      </c>
      <c r="G115" s="91">
        <v>-1.2276466666666665E-3</v>
      </c>
      <c r="H115" s="93"/>
      <c r="I115" s="94">
        <v>71</v>
      </c>
      <c r="J115" s="94">
        <v>17</v>
      </c>
      <c r="K115" s="95">
        <v>54.8</v>
      </c>
      <c r="L115" s="93"/>
      <c r="M115" s="96">
        <v>36</v>
      </c>
      <c r="N115" s="42"/>
    </row>
    <row r="116" spans="2:14" x14ac:dyDescent="0.2">
      <c r="B116" s="89"/>
      <c r="C116" s="90" t="s">
        <v>218</v>
      </c>
      <c r="D116" s="90" t="s">
        <v>41</v>
      </c>
      <c r="E116" s="91">
        <v>0.59577944000000005</v>
      </c>
      <c r="F116" s="92">
        <v>142355.13</v>
      </c>
      <c r="G116" s="91">
        <v>0.47451710000000002</v>
      </c>
      <c r="H116" s="93"/>
      <c r="I116" s="94">
        <v>48</v>
      </c>
      <c r="J116" s="94">
        <v>67</v>
      </c>
      <c r="K116" s="95">
        <v>53.699999999999989</v>
      </c>
      <c r="L116" s="93"/>
      <c r="M116" s="96">
        <v>37</v>
      </c>
      <c r="N116" s="42"/>
    </row>
    <row r="117" spans="2:14" x14ac:dyDescent="0.2">
      <c r="B117" s="89"/>
      <c r="C117" s="90" t="s">
        <v>219</v>
      </c>
      <c r="D117" s="90" t="s">
        <v>41</v>
      </c>
      <c r="E117" s="91">
        <v>0.81148586666666667</v>
      </c>
      <c r="F117" s="92">
        <v>0</v>
      </c>
      <c r="G117" s="91">
        <v>0</v>
      </c>
      <c r="H117" s="93"/>
      <c r="I117" s="94">
        <v>66</v>
      </c>
      <c r="J117" s="94">
        <v>18</v>
      </c>
      <c r="K117" s="95">
        <v>51.599999999999994</v>
      </c>
      <c r="L117" s="93"/>
      <c r="M117" s="96">
        <v>41</v>
      </c>
      <c r="N117" s="42"/>
    </row>
    <row r="118" spans="2:14" x14ac:dyDescent="0.2">
      <c r="B118" s="89"/>
      <c r="C118" s="90" t="s">
        <v>220</v>
      </c>
      <c r="D118" s="90" t="s">
        <v>137</v>
      </c>
      <c r="E118" s="91">
        <v>0.5907455066666667</v>
      </c>
      <c r="F118" s="92">
        <v>81829.27</v>
      </c>
      <c r="G118" s="91">
        <v>0.27276423333333333</v>
      </c>
      <c r="H118" s="93"/>
      <c r="I118" s="94">
        <v>47</v>
      </c>
      <c r="J118" s="94">
        <v>54</v>
      </c>
      <c r="K118" s="95">
        <v>49.099999999999994</v>
      </c>
      <c r="L118" s="93"/>
      <c r="M118" s="96">
        <v>45</v>
      </c>
      <c r="N118" s="42"/>
    </row>
    <row r="119" spans="2:14" x14ac:dyDescent="0.2">
      <c r="B119" s="97"/>
      <c r="C119" s="90" t="s">
        <v>221</v>
      </c>
      <c r="D119" s="90" t="s">
        <v>41</v>
      </c>
      <c r="E119" s="91">
        <v>0.68920179999999998</v>
      </c>
      <c r="F119" s="92">
        <v>-74167.14</v>
      </c>
      <c r="G119" s="91">
        <v>-0.24722379999999999</v>
      </c>
      <c r="H119" s="93"/>
      <c r="I119" s="94">
        <v>57</v>
      </c>
      <c r="J119" s="94">
        <v>4</v>
      </c>
      <c r="K119" s="95">
        <v>41.1</v>
      </c>
      <c r="L119" s="93"/>
      <c r="M119" s="96">
        <v>59</v>
      </c>
      <c r="N119" s="42"/>
    </row>
    <row r="120" spans="2:14" x14ac:dyDescent="0.2">
      <c r="B120" s="89"/>
      <c r="C120" s="90" t="s">
        <v>222</v>
      </c>
      <c r="D120" s="90" t="s">
        <v>32</v>
      </c>
      <c r="E120" s="91">
        <v>0.422263</v>
      </c>
      <c r="F120" s="92">
        <v>91928</v>
      </c>
      <c r="G120" s="91">
        <v>0.26265142857142859</v>
      </c>
      <c r="H120" s="93"/>
      <c r="I120" s="94">
        <v>30</v>
      </c>
      <c r="J120" s="94">
        <v>58</v>
      </c>
      <c r="K120" s="95">
        <v>38.4</v>
      </c>
      <c r="L120" s="93"/>
      <c r="M120" s="96">
        <v>62</v>
      </c>
      <c r="N120" s="42"/>
    </row>
    <row r="121" spans="2:14" x14ac:dyDescent="0.2">
      <c r="B121" s="97"/>
      <c r="C121" s="90" t="s">
        <v>223</v>
      </c>
      <c r="D121" s="90" t="s">
        <v>38</v>
      </c>
      <c r="E121" s="91">
        <v>0.28164488900000001</v>
      </c>
      <c r="F121" s="92">
        <v>220439.378</v>
      </c>
      <c r="G121" s="91">
        <v>0.73479792666666666</v>
      </c>
      <c r="H121" s="93"/>
      <c r="I121" s="94">
        <v>17</v>
      </c>
      <c r="J121" s="94">
        <v>76</v>
      </c>
      <c r="K121" s="95">
        <v>34.700000000000003</v>
      </c>
      <c r="L121" s="93"/>
      <c r="M121" s="96">
        <v>64</v>
      </c>
      <c r="N121" s="42"/>
    </row>
    <row r="122" spans="2:14" x14ac:dyDescent="0.2">
      <c r="B122" s="89"/>
      <c r="C122" s="90" t="s">
        <v>224</v>
      </c>
      <c r="D122" s="90" t="s">
        <v>63</v>
      </c>
      <c r="E122" s="91">
        <v>0.43127542666666668</v>
      </c>
      <c r="F122" s="92">
        <v>11454.69</v>
      </c>
      <c r="G122" s="91">
        <v>3.8182300000000002E-2</v>
      </c>
      <c r="H122" s="93"/>
      <c r="I122" s="94">
        <v>31</v>
      </c>
      <c r="J122" s="94">
        <v>40</v>
      </c>
      <c r="K122" s="95">
        <v>33.700000000000003</v>
      </c>
      <c r="L122" s="93"/>
      <c r="M122" s="96">
        <v>68</v>
      </c>
      <c r="N122" s="42"/>
    </row>
    <row r="123" spans="2:14" x14ac:dyDescent="0.2">
      <c r="B123" s="97"/>
      <c r="C123" s="90" t="s">
        <v>225</v>
      </c>
      <c r="D123" s="90" t="s">
        <v>38</v>
      </c>
      <c r="E123" s="91">
        <v>0.30885506600000001</v>
      </c>
      <c r="F123" s="92">
        <v>8757.4480000000003</v>
      </c>
      <c r="G123" s="91">
        <v>2.9191493333333336E-2</v>
      </c>
      <c r="H123" s="93"/>
      <c r="I123" s="94">
        <v>19</v>
      </c>
      <c r="J123" s="94">
        <v>39</v>
      </c>
      <c r="K123" s="95">
        <v>25</v>
      </c>
      <c r="L123" s="93"/>
      <c r="M123" s="96">
        <v>77</v>
      </c>
      <c r="N123" s="42"/>
    </row>
    <row r="124" spans="2:14" x14ac:dyDescent="0.2">
      <c r="B124" s="89"/>
      <c r="C124" s="90" t="s">
        <v>226</v>
      </c>
      <c r="D124" s="90" t="s">
        <v>32</v>
      </c>
      <c r="E124" s="91">
        <v>0.36457800000000001</v>
      </c>
      <c r="F124" s="92">
        <v>0</v>
      </c>
      <c r="G124" s="91">
        <v>0</v>
      </c>
      <c r="H124" s="93"/>
      <c r="I124" s="94">
        <v>23</v>
      </c>
      <c r="J124" s="94">
        <v>18</v>
      </c>
      <c r="K124" s="95">
        <v>21.499999999999996</v>
      </c>
      <c r="L124" s="93"/>
      <c r="M124" s="96">
        <v>80</v>
      </c>
      <c r="N124" s="42"/>
    </row>
    <row r="125" spans="2:14" x14ac:dyDescent="0.2">
      <c r="B125" s="89"/>
      <c r="C125" s="90" t="s">
        <v>227</v>
      </c>
      <c r="D125" s="90" t="s">
        <v>65</v>
      </c>
      <c r="E125" s="91">
        <v>0.34434536333333332</v>
      </c>
      <c r="F125" s="92">
        <v>0</v>
      </c>
      <c r="G125" s="91">
        <v>0</v>
      </c>
      <c r="H125" s="93"/>
      <c r="I125" s="94">
        <v>21</v>
      </c>
      <c r="J125" s="94">
        <v>18</v>
      </c>
      <c r="K125" s="95">
        <v>20.099999999999998</v>
      </c>
      <c r="L125" s="93"/>
      <c r="M125" s="96">
        <v>82</v>
      </c>
      <c r="N125" s="42"/>
    </row>
    <row r="126" spans="2:14" x14ac:dyDescent="0.2">
      <c r="B126" s="89"/>
      <c r="C126" s="90" t="s">
        <v>228</v>
      </c>
      <c r="D126" s="90" t="s">
        <v>74</v>
      </c>
      <c r="E126" s="91">
        <v>0.21939810366666665</v>
      </c>
      <c r="F126" s="92">
        <v>0</v>
      </c>
      <c r="G126" s="91">
        <v>0</v>
      </c>
      <c r="H126" s="93"/>
      <c r="I126" s="94">
        <v>14</v>
      </c>
      <c r="J126" s="94">
        <v>18</v>
      </c>
      <c r="K126" s="95">
        <v>15.2</v>
      </c>
      <c r="L126" s="93"/>
      <c r="M126" s="96">
        <v>85</v>
      </c>
      <c r="N126" s="42"/>
    </row>
  </sheetData>
  <sheetProtection selectLockedCells="1" autoFilter="0" selectUnlockedCells="1"/>
  <autoFilter ref="B24:M126"/>
  <mergeCells count="6">
    <mergeCell ref="E2:M2"/>
    <mergeCell ref="E3:M3"/>
    <mergeCell ref="E4:M4"/>
    <mergeCell ref="C22:C23"/>
    <mergeCell ref="E22:G22"/>
    <mergeCell ref="I22:K22"/>
  </mergeCells>
  <conditionalFormatting sqref="G1">
    <cfRule type="expression" dxfId="0" priority="1" stopIfTrue="1">
      <formula>#REF! &lt; 0.2</formula>
    </cfRule>
  </conditionalFormatting>
  <printOptions horizontalCentered="1"/>
  <pageMargins left="0.25" right="0.25" top="0.5" bottom="0.75" header="0.5" footer="0.25"/>
  <pageSetup scale="48" fitToHeight="8" orientation="landscape" r:id="rId1"/>
  <headerFooter alignWithMargins="0">
    <oddFooter>&amp;L&amp;F  &amp;D  &amp;T&amp;R&amp;A  C. Stanziale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IWD Rankings &gt; $4,000,000</vt:lpstr>
      <vt:lpstr>IWD Rankings &lt; $4,000,000</vt:lpstr>
      <vt:lpstr>'IWD Rankings &lt; $4,000,000'!Print_Area</vt:lpstr>
      <vt:lpstr>'IWD Rankings &gt; $4,000,000'!Print_Area</vt:lpstr>
      <vt:lpstr>'IWD Rankings &lt; $4,000,000'!Print_Titles</vt:lpstr>
      <vt:lpstr>'IWD Rankings &gt; $4,000,000'!Print_Titles</vt:lpstr>
    </vt:vector>
  </TitlesOfParts>
  <Company>Ingersoll Rand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Emerson, Zoe</dc:creator>
  <cp:lastModifiedBy>Worrall, Angie</cp:lastModifiedBy>
  <dcterms:created xsi:type="dcterms:W3CDTF">2019-11-18T22:27:54Z</dcterms:created>
  <dcterms:modified xsi:type="dcterms:W3CDTF">2019-11-18T23:03:17Z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