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fiv\Desktop\DDM\Marketing\Pacesetter &amp; Top 10\2018\"/>
    </mc:Choice>
  </mc:AlternateContent>
  <bookViews>
    <workbookView xWindow="0" yWindow="0" windowWidth="25200" windowHeight="11850"/>
  </bookViews>
  <sheets>
    <sheet name="IWD Rankings &gt; $4,650,000" sheetId="1" r:id="rId1"/>
    <sheet name="IWD Rankings &lt; $4,650,000" sheetId="2" r:id="rId2"/>
    <sheet name="CO Rankings &gt; $5,800,000" sheetId="3" r:id="rId3"/>
    <sheet name="CO Rankings &lt; $5,800,000" sheetId="4" r:id="rId4"/>
  </sheets>
  <externalReferences>
    <externalReference r:id="rId5"/>
  </externalReferences>
  <definedNames>
    <definedName name="_xlnm._FilterDatabase" localSheetId="3" hidden="1">'CO Rankings &lt; $5,800,000'!$B$24:$M$96</definedName>
    <definedName name="_xlnm._FilterDatabase" localSheetId="2" hidden="1">'CO Rankings &gt; $5,800,000'!$B$24:$M$116</definedName>
    <definedName name="_xlnm._FilterDatabase" localSheetId="1" hidden="1">'IWD Rankings &lt; $4,650,000'!$B$24:$M$162</definedName>
    <definedName name="_xlnm._FilterDatabase" localSheetId="0" hidden="1">'IWD Rankings &gt; $4,650,000'!$B$24:$M$79</definedName>
    <definedName name="Datafield">#REF!</definedName>
    <definedName name="NvsASD">"V2006-02-12"</definedName>
    <definedName name="NvsAutoDrillOk">"VN"</definedName>
    <definedName name="NvsElapsedTime">0.0000462962998426519</definedName>
    <definedName name="NvsEndTime">38756.6259027778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"V1900-01-01"</definedName>
    <definedName name="NvsPanelSetid">"VRES"</definedName>
    <definedName name="NvsReqBU">"VGLUPG"</definedName>
    <definedName name="NvsReqBUOnly">"VY"</definedName>
    <definedName name="NvsTransLed">"VN"</definedName>
    <definedName name="NvsTreeASD">"V2006-02-12"</definedName>
    <definedName name="NvsValTbl.ACCOUNT">"GL_ACCOUNT_TBL"</definedName>
    <definedName name="NvsValTbl.DEPTID">"DEPARTMENT_TBL"</definedName>
    <definedName name="_xlnm.Print_Area" localSheetId="3">'CO Rankings &lt; $5,800,000'!$A$1:$M$96</definedName>
    <definedName name="_xlnm.Print_Area" localSheetId="2">'CO Rankings &gt; $5,800,000'!$A$1:$M$116</definedName>
    <definedName name="_xlnm.Print_Area" localSheetId="1">'IWD Rankings &lt; $4,650,000'!$A$1:$M$162</definedName>
    <definedName name="_xlnm.Print_Area" localSheetId="0">'IWD Rankings &gt; $4,650,000'!$A$1:$M$79</definedName>
    <definedName name="_xlnm.Print_Titles" localSheetId="3">'CO Rankings &lt; $5,800,000'!$22:$23</definedName>
    <definedName name="_xlnm.Print_Titles" localSheetId="2">'CO Rankings &gt; $5,800,000'!$22:$23</definedName>
    <definedName name="_xlnm.Print_Titles" localSheetId="1">'IWD Rankings &lt; $4,650,000'!$22:$23</definedName>
    <definedName name="_xlnm.Print_Titles" localSheetId="0">'IWD Rankings &gt; $4,650,000'!$22:$23</definedName>
    <definedName name="sortfilter_area">#REF!</definedName>
    <definedName name="tempall">#REF!</definedName>
    <definedName name="tempsortdata">'[1]Fev HD plan by RC'!$A$2:$O$59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<sst xmlns="http://schemas.openxmlformats.org/spreadsheetml/2006/main" count="806" uniqueCount="419">
  <si>
    <t>Top Ten Sales Incentive Plan</t>
  </si>
  <si>
    <t>Territory Manager Rankings</t>
  </si>
  <si>
    <t>YTD October 2018</t>
  </si>
  <si>
    <t xml:space="preserve">In order to be eligible for the 2018 Top Ten Sales Incentive Plan, Trane TMs must </t>
  </si>
  <si>
    <t xml:space="preserve">                 meet the following criteria:</t>
  </si>
  <si>
    <t>C.  TM must generate a minimum of $3.0M in 2018 Gross Sales Billed dollars.</t>
  </si>
  <si>
    <t>Legend:</t>
  </si>
  <si>
    <t>Eligible TM &gt; $4,650,000</t>
  </si>
  <si>
    <t xml:space="preserve">     (Ameristar) product sales. If a TM's Gross Sales Billed plan is less than $3.0M,</t>
  </si>
  <si>
    <t>Ineligible TM &gt; $4,650,000</t>
  </si>
  <si>
    <t xml:space="preserve">     performance will be measured as if $3.0M was the TM's Gross Sales Billed plan for the</t>
  </si>
  <si>
    <t xml:space="preserve">     territory. Plans greater than $3.0M will be measured against plan.</t>
  </si>
  <si>
    <t xml:space="preserve">     (Ameristar) product sales. If a TM's New Dealer Development plan is less than $300,000,</t>
  </si>
  <si>
    <t xml:space="preserve">     performance will be measured as if $300,000 was the TM's New Dealer Development plan </t>
  </si>
  <si>
    <t xml:space="preserve">     for the territory. Plans greater than $300,000 will be measured against plan.</t>
  </si>
  <si>
    <t>(All Budgets are pending approval by Kevin Baxter)</t>
  </si>
  <si>
    <t>Territory Mgr. Name</t>
  </si>
  <si>
    <t>Territory Manager Performance</t>
  </si>
  <si>
    <t>Eligible TM Rankings</t>
  </si>
  <si>
    <t>IWD Name</t>
  </si>
  <si>
    <t>Total GSB Sales R% To  Annual Plan</t>
  </si>
  <si>
    <t>New Dealer Development Dollars</t>
  </si>
  <si>
    <t>New Dealer Development $ R% To Annual Plan</t>
  </si>
  <si>
    <t>Total GSB Sales R% To  Annual Plan   Weighted 70%</t>
  </si>
  <si>
    <t>New Dealer Development $  Weighted 30%</t>
  </si>
  <si>
    <t>Total Weighted Score</t>
  </si>
  <si>
    <t>Overall Rank of All Eligible an Ineligible TM's</t>
  </si>
  <si>
    <t>Bob Hardage</t>
  </si>
  <si>
    <t>Hunton - Houston</t>
  </si>
  <si>
    <t>Bland Kelley</t>
  </si>
  <si>
    <t>DOUG FARRELL</t>
  </si>
  <si>
    <t>Wallwork Group</t>
  </si>
  <si>
    <t>Charlie Marsh</t>
  </si>
  <si>
    <t>Lyon Conklin - Central</t>
  </si>
  <si>
    <t>Jeff Cleveland</t>
  </si>
  <si>
    <t>Gensco</t>
  </si>
  <si>
    <t>Baker, Mark</t>
  </si>
  <si>
    <t>O'Connor - Tulsa</t>
  </si>
  <si>
    <t>RYAN SYPULSKI</t>
  </si>
  <si>
    <t>Lyon Conklin - North</t>
  </si>
  <si>
    <t>Charles Cotton</t>
  </si>
  <si>
    <t>National Energy</t>
  </si>
  <si>
    <t>CHASE FOWLER</t>
  </si>
  <si>
    <t>Air Engineers</t>
  </si>
  <si>
    <t>Frank Antonucci</t>
  </si>
  <si>
    <t>David Cordray</t>
  </si>
  <si>
    <t>Bob Fullerton</t>
  </si>
  <si>
    <t>David Booth</t>
  </si>
  <si>
    <t>SILVERIO DAVILA</t>
  </si>
  <si>
    <t>Ferguson Htg &amp; Clg - West</t>
  </si>
  <si>
    <t>BRIAN MCALEER</t>
  </si>
  <si>
    <t>Terry Lambert</t>
  </si>
  <si>
    <t>Butcher Distributors</t>
  </si>
  <si>
    <t>Al Nixon</t>
  </si>
  <si>
    <t>Julie Kurchina</t>
  </si>
  <si>
    <t>Munch Supply</t>
  </si>
  <si>
    <t>ROBERT CURRY</t>
  </si>
  <si>
    <t>Mark Rozon</t>
  </si>
  <si>
    <t>Scott Williamson</t>
  </si>
  <si>
    <t>Max Gipe</t>
  </si>
  <si>
    <t>Stan Arouty</t>
  </si>
  <si>
    <t>Rockne Pinon</t>
  </si>
  <si>
    <t>McCall, Lindon</t>
  </si>
  <si>
    <t>O'Connor - Wichita</t>
  </si>
  <si>
    <t>Rob Higgs</t>
  </si>
  <si>
    <t>Gerster</t>
  </si>
  <si>
    <t>Brad Britt</t>
  </si>
  <si>
    <t>Woodson &amp; Bozeman</t>
  </si>
  <si>
    <t>JOSEPH CAPEN</t>
  </si>
  <si>
    <t>LANCE MCCLENDON</t>
  </si>
  <si>
    <t>Shawn Brown</t>
  </si>
  <si>
    <t>DANIEL POPE</t>
  </si>
  <si>
    <t>Jason McClanahan</t>
  </si>
  <si>
    <t>Lyon Conklin - WVA</t>
  </si>
  <si>
    <t>BEN DAVIS</t>
  </si>
  <si>
    <t>Brent Guilbeau</t>
  </si>
  <si>
    <t>Greg Salzman</t>
  </si>
  <si>
    <t>Matt Alexander</t>
  </si>
  <si>
    <t>Jeff Evans</t>
  </si>
  <si>
    <t>Carl D'Angio</t>
  </si>
  <si>
    <t>Hunton - OK City</t>
  </si>
  <si>
    <t>John Hanzelka</t>
  </si>
  <si>
    <t>Donn Estep</t>
  </si>
  <si>
    <t>Wes King</t>
  </si>
  <si>
    <t>Kenny East</t>
  </si>
  <si>
    <t>Tracy Grant</t>
  </si>
  <si>
    <t>Ferguson Htg &amp; Clg - Ohio</t>
  </si>
  <si>
    <t>Mike Roth</t>
  </si>
  <si>
    <t>Jeff Ritchie</t>
  </si>
  <si>
    <t>Dennis Wrightson</t>
  </si>
  <si>
    <t>DANIEL RAMIREZ</t>
  </si>
  <si>
    <t>Ineligible Territory Managers</t>
  </si>
  <si>
    <t>Kim Colon</t>
  </si>
  <si>
    <t>Michael Finke</t>
  </si>
  <si>
    <t>Joe Clor</t>
  </si>
  <si>
    <t>Munch Supply Mi</t>
  </si>
  <si>
    <t>Jessica Vail</t>
  </si>
  <si>
    <t>Eligible TM &lt; $4,600,000</t>
  </si>
  <si>
    <t>Ineligible TM &lt; $4,600,000</t>
  </si>
  <si>
    <t>GREG PERRY</t>
  </si>
  <si>
    <t>Tyler Cleary</t>
  </si>
  <si>
    <t>S. G. Torrice Company</t>
  </si>
  <si>
    <t>Bryan Monday</t>
  </si>
  <si>
    <t>Josh Gwatney</t>
  </si>
  <si>
    <t>Jeff Riddle</t>
  </si>
  <si>
    <t>Schmadeke, Mike</t>
  </si>
  <si>
    <t>O'Connor - DesMoines</t>
  </si>
  <si>
    <t>JOHN BRADLEY</t>
  </si>
  <si>
    <t>Greg Mott</t>
  </si>
  <si>
    <t>Doug Waring</t>
  </si>
  <si>
    <t>Donnie Handler</t>
  </si>
  <si>
    <t>DARRIN CUNEO</t>
  </si>
  <si>
    <t>Andrew Martinez</t>
  </si>
  <si>
    <t>GA Larson Colorado</t>
  </si>
  <si>
    <t>JUSTIN STROH</t>
  </si>
  <si>
    <t>Ed Saincome</t>
  </si>
  <si>
    <t>Specialty A/C</t>
  </si>
  <si>
    <t>Mike Heuer</t>
  </si>
  <si>
    <t>Bruce Merriman</t>
  </si>
  <si>
    <t>Ron McClure</t>
  </si>
  <si>
    <t>PAUL BRETEY</t>
  </si>
  <si>
    <t>Steve Malfait</t>
  </si>
  <si>
    <t>Funke, Matt</t>
  </si>
  <si>
    <t>O'Connor - Kansas City</t>
  </si>
  <si>
    <t>Chad Mallette</t>
  </si>
  <si>
    <t>GRANT BENBROOK</t>
  </si>
  <si>
    <t>DAN ROGERS</t>
  </si>
  <si>
    <t>Pete Perret</t>
  </si>
  <si>
    <t>Tim Polk</t>
  </si>
  <si>
    <t>Curnow, Matt</t>
  </si>
  <si>
    <t>David Kampbell</t>
  </si>
  <si>
    <t>Mac Szara</t>
  </si>
  <si>
    <t>Nickeel Lad</t>
  </si>
  <si>
    <t>Chris McCaskill</t>
  </si>
  <si>
    <t>ARTHUR HERNANDEZ</t>
  </si>
  <si>
    <t>JOHN ECCLESTON</t>
  </si>
  <si>
    <t>Donald Dawson</t>
  </si>
  <si>
    <t>Korisko, Gary</t>
  </si>
  <si>
    <t>O'Connor - Omaha</t>
  </si>
  <si>
    <t>Steve Baker</t>
  </si>
  <si>
    <t>Bradley Morris</t>
  </si>
  <si>
    <t>DON APICELLA</t>
  </si>
  <si>
    <t>Percival, Scott</t>
  </si>
  <si>
    <t>Crandon, Jeff</t>
  </si>
  <si>
    <t>Matthew Kritzer</t>
  </si>
  <si>
    <t>Nate Shoberg</t>
  </si>
  <si>
    <t>GA Larson Midwest</t>
  </si>
  <si>
    <t>MIKE HAJEK</t>
  </si>
  <si>
    <t>Drouillard, Kevin</t>
  </si>
  <si>
    <t>Lockard, Darren</t>
  </si>
  <si>
    <t>Jason Gillem</t>
  </si>
  <si>
    <t>RUSSELL NUTT</t>
  </si>
  <si>
    <t>Jones, Bill</t>
  </si>
  <si>
    <t>Quincy DeSoto</t>
  </si>
  <si>
    <t>Michael Diebold</t>
  </si>
  <si>
    <t>John Wiser</t>
  </si>
  <si>
    <t>GA Larson Utah</t>
  </si>
  <si>
    <t>Keith Moody</t>
  </si>
  <si>
    <t>ALLEN MINASSIAN</t>
  </si>
  <si>
    <t>RAY DIBELLA</t>
  </si>
  <si>
    <t>CHUCK FOSTER</t>
  </si>
  <si>
    <t>TOM GAFFEY</t>
  </si>
  <si>
    <t>KURTIS WEBBER</t>
  </si>
  <si>
    <t>ANTHONY FERNANDES</t>
  </si>
  <si>
    <t>Cape, Rich</t>
  </si>
  <si>
    <t>Kevin Pitcock</t>
  </si>
  <si>
    <t>JACOB SCHERZER</t>
  </si>
  <si>
    <t>Mike Nordel</t>
  </si>
  <si>
    <t>John Kors</t>
  </si>
  <si>
    <t>Allen Search</t>
  </si>
  <si>
    <t>MARK SUZDA</t>
  </si>
  <si>
    <t>CHAD HOWARD</t>
  </si>
  <si>
    <t>MATTHEW NOWICKI</t>
  </si>
  <si>
    <t>JONATHAN GROW</t>
  </si>
  <si>
    <t>Max Cannon</t>
  </si>
  <si>
    <t>Dan Fanzo</t>
  </si>
  <si>
    <t>Miller, David</t>
  </si>
  <si>
    <t>PAUL PAGLIA</t>
  </si>
  <si>
    <t>Robert Marketon</t>
  </si>
  <si>
    <t>MALIK ODEH</t>
  </si>
  <si>
    <t>Bill Treece</t>
  </si>
  <si>
    <t>Jason Schaut</t>
  </si>
  <si>
    <t>RICK YOUNG</t>
  </si>
  <si>
    <t>Paul Mikida</t>
  </si>
  <si>
    <t>MIKE JAWSKI</t>
  </si>
  <si>
    <t>Donna Bartolotta</t>
  </si>
  <si>
    <t>MARIO FUSCHETTI</t>
  </si>
  <si>
    <t>Ben Link</t>
  </si>
  <si>
    <t>MIKE SCHIETROMA</t>
  </si>
  <si>
    <t>Brett Earnshaw</t>
  </si>
  <si>
    <t>Don Effhauser</t>
  </si>
  <si>
    <t>Perry Deeds</t>
  </si>
  <si>
    <t>Joe Kirton</t>
  </si>
  <si>
    <t>Rob Mims</t>
  </si>
  <si>
    <t>Steve Debruin</t>
  </si>
  <si>
    <t>Rhett Howell</t>
  </si>
  <si>
    <t>Jayson Becker</t>
  </si>
  <si>
    <t>DANIEL GALLANT</t>
  </si>
  <si>
    <t>BILL SPROAT</t>
  </si>
  <si>
    <t>ERIC DAVIS</t>
  </si>
  <si>
    <t>Richard Lillie</t>
  </si>
  <si>
    <t>Gordon Schnortz</t>
  </si>
  <si>
    <t>Nick King</t>
  </si>
  <si>
    <t>Raymond Loy</t>
  </si>
  <si>
    <t>Laurey Carroll</t>
  </si>
  <si>
    <t>Mike Carr</t>
  </si>
  <si>
    <t>JOSH BAER</t>
  </si>
  <si>
    <t>CRIS SANFORD</t>
  </si>
  <si>
    <t>JAMES REITER</t>
  </si>
  <si>
    <t>Taylor Thomas</t>
  </si>
  <si>
    <t>Tommy Pavesi/Ken Patel</t>
  </si>
  <si>
    <t>Mike Hammer</t>
  </si>
  <si>
    <t>Marvin Coleman</t>
  </si>
  <si>
    <t>NICK JOHNSON</t>
  </si>
  <si>
    <t>Mike Cannoy</t>
  </si>
  <si>
    <t>JOHN NEGAST</t>
  </si>
  <si>
    <t>ALEX HANEY</t>
  </si>
  <si>
    <t>ALEX MASLOV</t>
  </si>
  <si>
    <t>Wendell Rames</t>
  </si>
  <si>
    <t>JEFF MARSHALL</t>
  </si>
  <si>
    <t>Jack Hamilton</t>
  </si>
  <si>
    <t>Burgen, Brandon</t>
  </si>
  <si>
    <t>Jeff Kulpa</t>
  </si>
  <si>
    <t>Justin Carpenter</t>
  </si>
  <si>
    <t>Kelly Makin</t>
  </si>
  <si>
    <t>Adam Lafleche</t>
  </si>
  <si>
    <t>JORDAN WHITE</t>
  </si>
  <si>
    <t>Vikki Hill</t>
  </si>
  <si>
    <t>ROB WERNER</t>
  </si>
  <si>
    <t>ADAM WENZEL</t>
  </si>
  <si>
    <t>NATE SNYDER</t>
  </si>
  <si>
    <t>ANDREW DHANAI</t>
  </si>
  <si>
    <t>Stephen Worthen</t>
  </si>
  <si>
    <t>Terry Gossman</t>
  </si>
  <si>
    <t>KEVIN RONNINGEN</t>
  </si>
  <si>
    <t>JON CORSON</t>
  </si>
  <si>
    <t>Nate Groehler</t>
  </si>
  <si>
    <t>STEVE DELIA</t>
  </si>
  <si>
    <t>Eligible TM &gt; $5,800,000</t>
  </si>
  <si>
    <t>Ineligible TM &gt; $5,800,000</t>
  </si>
  <si>
    <t>Company Owned Office</t>
  </si>
  <si>
    <t>Becky Booth</t>
  </si>
  <si>
    <t>Phoenix DSO</t>
  </si>
  <si>
    <t>Stacy Toumbleston</t>
  </si>
  <si>
    <t>Georgia DSO</t>
  </si>
  <si>
    <t>Felicia Simmons</t>
  </si>
  <si>
    <t>David Rougeau</t>
  </si>
  <si>
    <t>Dallas DSO</t>
  </si>
  <si>
    <t>Tony Chaump</t>
  </si>
  <si>
    <t>San Antonio DSO</t>
  </si>
  <si>
    <t>Matt Gorski</t>
  </si>
  <si>
    <t>Richmond DSO</t>
  </si>
  <si>
    <t>Brian Shaw</t>
  </si>
  <si>
    <t>Carson Mason</t>
  </si>
  <si>
    <t>Nicholas Borgelt</t>
  </si>
  <si>
    <t>Kentucky DSO</t>
  </si>
  <si>
    <t>Charles Loudermilk</t>
  </si>
  <si>
    <t>Columbus DSO</t>
  </si>
  <si>
    <t>Heather Fox</t>
  </si>
  <si>
    <t>North Florida DSO</t>
  </si>
  <si>
    <t>Greg Jones</t>
  </si>
  <si>
    <t>Tennessee DSO</t>
  </si>
  <si>
    <t>Mark Pruitt</t>
  </si>
  <si>
    <t>Richard Holsomback</t>
  </si>
  <si>
    <t>Sharon Madkins</t>
  </si>
  <si>
    <t>Randall York</t>
  </si>
  <si>
    <t>Raleigh DSO</t>
  </si>
  <si>
    <t>Mary Keller</t>
  </si>
  <si>
    <t>South Carolina DSO</t>
  </si>
  <si>
    <t>Tiffany Mann</t>
  </si>
  <si>
    <t>Scott Bossen</t>
  </si>
  <si>
    <t>Brad Burton</t>
  </si>
  <si>
    <t>Charlotte DSO</t>
  </si>
  <si>
    <t>Dennis Haggerty</t>
  </si>
  <si>
    <t>Charles Davidson</t>
  </si>
  <si>
    <t>Luis Sanchez Torres</t>
  </si>
  <si>
    <t>Brodie Thompson</t>
  </si>
  <si>
    <t>Chris Baucom</t>
  </si>
  <si>
    <t>South Florida DSO</t>
  </si>
  <si>
    <t>Scott Drumheller</t>
  </si>
  <si>
    <t>Jayson Lewandowski</t>
  </si>
  <si>
    <t>Greg Ostendorf</t>
  </si>
  <si>
    <t>Robert Cruzan</t>
  </si>
  <si>
    <t>Tim Smith</t>
  </si>
  <si>
    <t>Jason Wilson</t>
  </si>
  <si>
    <t>Jeffrey Ash</t>
  </si>
  <si>
    <t>Coley Sheehan</t>
  </si>
  <si>
    <t>Jeffrey Atkinson</t>
  </si>
  <si>
    <t>Mitchael Neal</t>
  </si>
  <si>
    <t>Steven Cain</t>
  </si>
  <si>
    <t>Jason Planck</t>
  </si>
  <si>
    <t>Porter Casey</t>
  </si>
  <si>
    <t>Kim Underwood</t>
  </si>
  <si>
    <t>Sergio Espino</t>
  </si>
  <si>
    <t>Scott Thompson</t>
  </si>
  <si>
    <t>Joe Cors</t>
  </si>
  <si>
    <t>Heartland DSO</t>
  </si>
  <si>
    <t>Philip Young</t>
  </si>
  <si>
    <t>Chris Debien</t>
  </si>
  <si>
    <t>Eric Cegelski</t>
  </si>
  <si>
    <t>Jessie Brown</t>
  </si>
  <si>
    <t>Jeff Casey</t>
  </si>
  <si>
    <t>Susan Rivera</t>
  </si>
  <si>
    <t>Bryan Taylor</t>
  </si>
  <si>
    <t>Dan Pearson</t>
  </si>
  <si>
    <t>Joel Rodriguez</t>
  </si>
  <si>
    <t>Emma Carter</t>
  </si>
  <si>
    <t>Ryan Lisk</t>
  </si>
  <si>
    <t>Tim Hatch</t>
  </si>
  <si>
    <t>Matthew Pritchard</t>
  </si>
  <si>
    <t>William Byars</t>
  </si>
  <si>
    <t>Jeff Gaberdiel</t>
  </si>
  <si>
    <t>Eric Eckhardt</t>
  </si>
  <si>
    <t>Midsouth DSO</t>
  </si>
  <si>
    <t>Paul Parish</t>
  </si>
  <si>
    <t>Stephanie Kee</t>
  </si>
  <si>
    <t>Chris Litschauer</t>
  </si>
  <si>
    <t>Jeff Croskey</t>
  </si>
  <si>
    <t>Bob Poole</t>
  </si>
  <si>
    <t>Randy Castricone</t>
  </si>
  <si>
    <t>Olivia Toler</t>
  </si>
  <si>
    <t>Mark Foster</t>
  </si>
  <si>
    <t>Pittsburgh DSO</t>
  </si>
  <si>
    <t>Stephanie Riley</t>
  </si>
  <si>
    <t>Samantha George</t>
  </si>
  <si>
    <t>Tommy Biggs</t>
  </si>
  <si>
    <t>Stan Kenimer</t>
  </si>
  <si>
    <t>Kristopher Marks</t>
  </si>
  <si>
    <t>Kyle Goodberlet</t>
  </si>
  <si>
    <t>Indiana DSO</t>
  </si>
  <si>
    <t>Jake Mehle</t>
  </si>
  <si>
    <t>Rusty Tucker</t>
  </si>
  <si>
    <t>Melissa Freeman</t>
  </si>
  <si>
    <t>Kevin Lance</t>
  </si>
  <si>
    <t>Brendan Murray</t>
  </si>
  <si>
    <t>Dottie Goebel</t>
  </si>
  <si>
    <t>Cody Forbes</t>
  </si>
  <si>
    <t>Michael McDaniel</t>
  </si>
  <si>
    <t>Jaime Savage</t>
  </si>
  <si>
    <t>Timothy Stook</t>
  </si>
  <si>
    <t>Matt Riley</t>
  </si>
  <si>
    <t>Dustin Ketchem</t>
  </si>
  <si>
    <t>Brad Branch</t>
  </si>
  <si>
    <t>Jordan Ash</t>
  </si>
  <si>
    <t>Bekah Peeler</t>
  </si>
  <si>
    <t>Nick Palmer</t>
  </si>
  <si>
    <t>Eligible TM &lt; $5,800,000</t>
  </si>
  <si>
    <t>Ineligible TM &lt; $5,800,000</t>
  </si>
  <si>
    <t>Will Carter</t>
  </si>
  <si>
    <t>Eusebio Del Amo</t>
  </si>
  <si>
    <t>Amy Williams</t>
  </si>
  <si>
    <t>Jay Delbridge</t>
  </si>
  <si>
    <t>Roy McAllister</t>
  </si>
  <si>
    <t>Will Vogel</t>
  </si>
  <si>
    <t>Justin Vendola</t>
  </si>
  <si>
    <t>Randy Winslow</t>
  </si>
  <si>
    <t>Elizabeth Lackman</t>
  </si>
  <si>
    <t>Cincinnati DSO</t>
  </si>
  <si>
    <t>Wayne Rhoden</t>
  </si>
  <si>
    <t>Kathleen Chacon</t>
  </si>
  <si>
    <t>Joshua Julian</t>
  </si>
  <si>
    <t>Mirelio Marzo</t>
  </si>
  <si>
    <t>Randy Strong</t>
  </si>
  <si>
    <t>Patrick Specia</t>
  </si>
  <si>
    <t>Anthony Kimberly</t>
  </si>
  <si>
    <t>Christopher Buckman</t>
  </si>
  <si>
    <t>Keith Massey</t>
  </si>
  <si>
    <t>Michael Flanagan</t>
  </si>
  <si>
    <t>Jason Hill</t>
  </si>
  <si>
    <t>Brent Johnson</t>
  </si>
  <si>
    <t>Lance Mullins</t>
  </si>
  <si>
    <t>Josh Moser</t>
  </si>
  <si>
    <t>Nathan Spradlin</t>
  </si>
  <si>
    <t>Joel North</t>
  </si>
  <si>
    <t>Mark Masten</t>
  </si>
  <si>
    <t>Chris Owanesian</t>
  </si>
  <si>
    <t>Robert McCormick</t>
  </si>
  <si>
    <t>Justin Guenther</t>
  </si>
  <si>
    <t>Travis Toennies</t>
  </si>
  <si>
    <t>Deen Golihar</t>
  </si>
  <si>
    <t>Lindsay Hudgins</t>
  </si>
  <si>
    <t>Marsha Marchese</t>
  </si>
  <si>
    <t>Scott Tiemann</t>
  </si>
  <si>
    <t>John Flanagan</t>
  </si>
  <si>
    <t>Rhoda Reyes</t>
  </si>
  <si>
    <t>Tracy Capobiano</t>
  </si>
  <si>
    <t>Chris Whillock</t>
  </si>
  <si>
    <t>Jennie Williams</t>
  </si>
  <si>
    <t>Rigoberto Garza</t>
  </si>
  <si>
    <t>Patrick McClellan</t>
  </si>
  <si>
    <t>Russell Radney</t>
  </si>
  <si>
    <t>Malissa Sandoval</t>
  </si>
  <si>
    <t>Ray Merchant</t>
  </si>
  <si>
    <t>Harris Georgia</t>
  </si>
  <si>
    <t>John Thorkelson</t>
  </si>
  <si>
    <t>Renae Hooks</t>
  </si>
  <si>
    <t>Micah Schneider</t>
  </si>
  <si>
    <t>Tammy Weekley</t>
  </si>
  <si>
    <t>David Woods</t>
  </si>
  <si>
    <t>Kelly Dillon</t>
  </si>
  <si>
    <t>Branden Cannone</t>
  </si>
  <si>
    <t>Scott Jivery</t>
  </si>
  <si>
    <t>Michael Horton</t>
  </si>
  <si>
    <t>Andrew Prince</t>
  </si>
  <si>
    <t>Marvin Parks</t>
  </si>
  <si>
    <t>Brent Knoke</t>
  </si>
  <si>
    <t>Mitchell Kurker</t>
  </si>
  <si>
    <t>Charles Jesse</t>
  </si>
  <si>
    <t>Jeffrey Averitt</t>
  </si>
  <si>
    <t>Chris Lovell</t>
  </si>
  <si>
    <t>Open 54</t>
  </si>
  <si>
    <t>Robin Johnson</t>
  </si>
  <si>
    <t>Caleb Colucci</t>
  </si>
  <si>
    <t>Jeff Bennington</t>
  </si>
  <si>
    <r>
      <t>A.</t>
    </r>
    <r>
      <rPr>
        <b/>
        <sz val="10"/>
        <color indexed="9"/>
        <rFont val="Times New Roman"/>
        <family val="1"/>
      </rPr>
      <t>   </t>
    </r>
    <r>
      <rPr>
        <b/>
        <sz val="10"/>
        <color indexed="9"/>
        <rFont val="Arial"/>
        <family val="2"/>
      </rPr>
      <t>TM must have been responsible for an outside sales territory before June 1, 2017</t>
    </r>
  </si>
  <si>
    <r>
      <t>B.</t>
    </r>
    <r>
      <rPr>
        <b/>
        <sz val="10"/>
        <color indexed="9"/>
        <rFont val="Times New Roman"/>
        <family val="1"/>
      </rPr>
      <t>   </t>
    </r>
    <r>
      <rPr>
        <b/>
        <sz val="10"/>
        <color indexed="9"/>
        <rFont val="Arial"/>
        <family val="2"/>
      </rPr>
      <t>100% realization of TM’s 2018 Total Trane Gross Sales Billed budget.</t>
    </r>
  </si>
  <si>
    <r>
      <t>D.</t>
    </r>
    <r>
      <rPr>
        <b/>
        <sz val="10"/>
        <color indexed="9"/>
        <rFont val="Times New Roman"/>
        <family val="1"/>
      </rPr>
      <t>  TM Gross Sales Billed plan for 2018 will be measured against a minimum of $3.0M in Trane</t>
    </r>
  </si>
  <si>
    <r>
      <t>E.</t>
    </r>
    <r>
      <rPr>
        <b/>
        <sz val="10"/>
        <color indexed="9"/>
        <rFont val="Times New Roman"/>
        <family val="1"/>
      </rPr>
      <t> </t>
    </r>
    <r>
      <rPr>
        <sz val="10"/>
        <color indexed="9"/>
        <rFont val="Times New Roman"/>
        <family val="1"/>
      </rPr>
      <t> </t>
    </r>
    <r>
      <rPr>
        <b/>
        <sz val="10"/>
        <color indexed="9"/>
        <rFont val="Times New Roman"/>
        <family val="1"/>
      </rPr>
      <t xml:space="preserve"> TM must realize $300,000 in New Dealer Development dollars</t>
    </r>
    <r>
      <rPr>
        <b/>
        <sz val="10"/>
        <color indexed="9"/>
        <rFont val="Arial"/>
        <family val="2"/>
      </rPr>
      <t>.</t>
    </r>
  </si>
  <si>
    <r>
      <t>F.</t>
    </r>
    <r>
      <rPr>
        <b/>
        <sz val="10"/>
        <color indexed="9"/>
        <rFont val="Times New Roman"/>
        <family val="1"/>
      </rPr>
      <t>  TM New Dealer Development plan for 2018 will be measured against a minimum of $300,000 in Trane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</si>
</sst>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22"/>
      <name val="Arial"/>
      <family val="2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964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135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3" fontId="2" fillId="0" borderId="0" xfId="0" applyNumberFormat="1" applyFont="1" applyFill="1" applyProtection="1">
      <protection hidden="1"/>
    </xf>
    <xf numFmtId="9" fontId="1" fillId="0" borderId="0" xfId="2" applyFont="1" applyFill="1" applyAlignment="1" applyProtection="1">
      <alignment horizontal="center"/>
      <protection hidden="1"/>
    </xf>
    <xf numFmtId="9" fontId="1" fillId="0" borderId="0" xfId="2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left" indent="4"/>
      <protection hidden="1"/>
    </xf>
    <xf numFmtId="3" fontId="6" fillId="2" borderId="2" xfId="0" applyNumberFormat="1" applyFont="1" applyFill="1" applyBorder="1" applyAlignment="1" applyProtection="1">
      <alignment horizontal="left" indent="4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3" fontId="8" fillId="2" borderId="0" xfId="0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3" fontId="6" fillId="2" borderId="0" xfId="0" applyNumberFormat="1" applyFont="1" applyFill="1" applyBorder="1" applyAlignment="1" applyProtection="1">
      <alignment horizontal="left" indent="4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indent="2"/>
      <protection hidden="1"/>
    </xf>
    <xf numFmtId="0" fontId="11" fillId="0" borderId="0" xfId="0" applyFont="1" applyAlignment="1" applyProtection="1">
      <protection hidden="1"/>
    </xf>
    <xf numFmtId="0" fontId="12" fillId="0" borderId="0" xfId="0" applyFont="1" applyAlignment="1" applyProtection="1">
      <protection hidden="1"/>
    </xf>
    <xf numFmtId="3" fontId="12" fillId="0" borderId="0" xfId="0" applyNumberFormat="1" applyFont="1" applyAlignment="1" applyProtection="1">
      <protection hidden="1"/>
    </xf>
    <xf numFmtId="164" fontId="1" fillId="0" borderId="0" xfId="1" applyNumberFormat="1" applyProtection="1">
      <protection hidden="1"/>
    </xf>
    <xf numFmtId="0" fontId="10" fillId="0" borderId="0" xfId="0" applyFont="1" applyProtection="1">
      <protection hidden="1"/>
    </xf>
    <xf numFmtId="3" fontId="1" fillId="0" borderId="0" xfId="1" applyNumberFormat="1" applyProtection="1">
      <protection hidden="1"/>
    </xf>
    <xf numFmtId="0" fontId="0" fillId="0" borderId="7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4" xfId="0" applyBorder="1" applyProtection="1"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164" fontId="2" fillId="0" borderId="18" xfId="1" applyNumberFormat="1" applyFont="1" applyBorder="1" applyAlignment="1" applyProtection="1">
      <alignment horizontal="center" vertical="center" wrapText="1"/>
      <protection hidden="1"/>
    </xf>
    <xf numFmtId="3" fontId="2" fillId="0" borderId="18" xfId="1" applyNumberFormat="1" applyFont="1" applyBorder="1" applyAlignment="1" applyProtection="1">
      <alignment horizontal="center" vertical="center" wrapText="1"/>
      <protection hidden="1"/>
    </xf>
    <xf numFmtId="0" fontId="0" fillId="0" borderId="19" xfId="0" applyBorder="1" applyProtection="1">
      <protection hidden="1"/>
    </xf>
    <xf numFmtId="164" fontId="2" fillId="0" borderId="20" xfId="1" applyNumberFormat="1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1" applyNumberFormat="1" applyFont="1" applyBorder="1" applyAlignment="1" applyProtection="1">
      <alignment horizontal="center" vertical="center" wrapText="1"/>
      <protection hidden="1"/>
    </xf>
    <xf numFmtId="3" fontId="2" fillId="0" borderId="0" xfId="1" applyNumberFormat="1" applyFont="1" applyBorder="1" applyAlignment="1" applyProtection="1">
      <alignment horizontal="center" vertical="center" wrapText="1"/>
      <protection hidden="1"/>
    </xf>
    <xf numFmtId="0" fontId="0" fillId="0" borderId="22" xfId="0" applyBorder="1" applyProtection="1">
      <protection hidden="1"/>
    </xf>
    <xf numFmtId="165" fontId="1" fillId="0" borderId="0" xfId="2" applyNumberForma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/>
    <xf numFmtId="9" fontId="14" fillId="3" borderId="0" xfId="3" applyNumberFormat="1" applyFont="1" applyFill="1" applyAlignment="1" applyProtection="1">
      <alignment horizontal="center"/>
      <protection hidden="1"/>
    </xf>
    <xf numFmtId="3" fontId="14" fillId="3" borderId="0" xfId="3" applyNumberFormat="1" applyFont="1" applyFill="1" applyAlignment="1" applyProtection="1">
      <alignment horizontal="center"/>
      <protection hidden="1"/>
    </xf>
    <xf numFmtId="9" fontId="1" fillId="3" borderId="0" xfId="2" applyFont="1" applyFill="1" applyAlignment="1">
      <alignment horizontal="center"/>
    </xf>
    <xf numFmtId="0" fontId="1" fillId="0" borderId="22" xfId="0" applyFont="1" applyBorder="1" applyProtection="1">
      <protection hidden="1"/>
    </xf>
    <xf numFmtId="37" fontId="1" fillId="0" borderId="0" xfId="1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9" fontId="14" fillId="5" borderId="0" xfId="3" applyNumberFormat="1" applyFont="1" applyAlignment="1" applyProtection="1">
      <alignment horizontal="center"/>
      <protection hidden="1"/>
    </xf>
    <xf numFmtId="3" fontId="14" fillId="5" borderId="0" xfId="3" applyNumberFormat="1" applyFon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2" fillId="0" borderId="0" xfId="0" applyFont="1" applyFill="1"/>
    <xf numFmtId="9" fontId="14" fillId="0" borderId="0" xfId="3" applyNumberFormat="1" applyFont="1" applyFill="1" applyAlignment="1" applyProtection="1">
      <alignment horizontal="center"/>
      <protection hidden="1"/>
    </xf>
    <xf numFmtId="3" fontId="14" fillId="0" borderId="0" xfId="3" applyNumberFormat="1" applyFont="1" applyFill="1" applyAlignment="1" applyProtection="1">
      <alignment horizontal="center"/>
      <protection hidden="1"/>
    </xf>
    <xf numFmtId="9" fontId="1" fillId="0" borderId="0" xfId="2" applyFont="1" applyFill="1" applyAlignment="1">
      <alignment horizontal="center"/>
    </xf>
    <xf numFmtId="37" fontId="1" fillId="0" borderId="0" xfId="1" applyNumberFormat="1" applyFont="1" applyFill="1" applyAlignment="1" applyProtection="1">
      <alignment horizontal="center" vertical="center"/>
      <protection hidden="1"/>
    </xf>
    <xf numFmtId="0" fontId="15" fillId="4" borderId="23" xfId="0" applyFont="1" applyFill="1" applyBorder="1" applyAlignment="1" applyProtection="1">
      <alignment horizontal="center"/>
      <protection hidden="1"/>
    </xf>
    <xf numFmtId="0" fontId="15" fillId="4" borderId="24" xfId="0" applyFont="1" applyFill="1" applyBorder="1" applyAlignment="1" applyProtection="1">
      <alignment horizontal="center"/>
      <protection hidden="1"/>
    </xf>
    <xf numFmtId="0" fontId="15" fillId="4" borderId="25" xfId="0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2" fillId="4" borderId="0" xfId="0" applyFont="1" applyFill="1" applyProtection="1">
      <protection hidden="1"/>
    </xf>
    <xf numFmtId="9" fontId="1" fillId="4" borderId="0" xfId="2" applyFont="1" applyFill="1" applyAlignment="1" applyProtection="1">
      <alignment horizontal="center"/>
      <protection hidden="1"/>
    </xf>
    <xf numFmtId="3" fontId="1" fillId="4" borderId="0" xfId="2" applyNumberFormat="1" applyFont="1" applyFill="1" applyAlignment="1" applyProtection="1">
      <alignment horizontal="center"/>
      <protection hidden="1"/>
    </xf>
    <xf numFmtId="0" fontId="1" fillId="4" borderId="22" xfId="0" applyFont="1" applyFill="1" applyBorder="1" applyProtection="1">
      <protection hidden="1"/>
    </xf>
    <xf numFmtId="1" fontId="1" fillId="4" borderId="0" xfId="0" applyNumberFormat="1" applyFont="1" applyFill="1" applyAlignment="1" applyProtection="1">
      <alignment horizontal="center"/>
      <protection hidden="1"/>
    </xf>
    <xf numFmtId="1" fontId="1" fillId="4" borderId="0" xfId="1" applyNumberFormat="1" applyFont="1" applyFill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0" xfId="0" applyFont="1" applyFill="1" applyAlignment="1" applyProtection="1">
      <alignment horizontal="center"/>
      <protection hidden="1"/>
    </xf>
    <xf numFmtId="0" fontId="2" fillId="6" borderId="0" xfId="0" applyFont="1" applyFill="1"/>
    <xf numFmtId="9" fontId="14" fillId="6" borderId="0" xfId="3" applyNumberFormat="1" applyFont="1" applyFill="1" applyAlignment="1" applyProtection="1">
      <alignment horizontal="center"/>
      <protection hidden="1"/>
    </xf>
    <xf numFmtId="3" fontId="14" fillId="6" borderId="0" xfId="3" applyNumberFormat="1" applyFont="1" applyFill="1" applyAlignment="1" applyProtection="1">
      <alignment horizontal="center"/>
      <protection hidden="1"/>
    </xf>
    <xf numFmtId="9" fontId="1" fillId="6" borderId="0" xfId="2" applyFont="1" applyFill="1" applyAlignment="1">
      <alignment horizontal="center"/>
    </xf>
    <xf numFmtId="0" fontId="1" fillId="6" borderId="22" xfId="0" applyFont="1" applyFill="1" applyBorder="1" applyProtection="1">
      <protection hidden="1"/>
    </xf>
    <xf numFmtId="37" fontId="1" fillId="6" borderId="0" xfId="1" applyNumberFormat="1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9" fontId="14" fillId="7" borderId="0" xfId="3" applyNumberFormat="1" applyFont="1" applyFill="1" applyAlignment="1" applyProtection="1">
      <alignment horizontal="center"/>
      <protection hidden="1"/>
    </xf>
    <xf numFmtId="3" fontId="14" fillId="7" borderId="0" xfId="3" applyNumberFormat="1" applyFont="1" applyFill="1" applyAlignment="1" applyProtection="1">
      <alignment horizontal="center"/>
      <protection hidden="1"/>
    </xf>
    <xf numFmtId="9" fontId="1" fillId="7" borderId="0" xfId="2" applyFont="1" applyFill="1" applyAlignment="1">
      <alignment horizontal="center"/>
    </xf>
    <xf numFmtId="0" fontId="1" fillId="9" borderId="22" xfId="0" applyFont="1" applyFill="1" applyBorder="1" applyProtection="1">
      <protection hidden="1"/>
    </xf>
    <xf numFmtId="0" fontId="1" fillId="0" borderId="22" xfId="0" applyFont="1" applyFill="1" applyBorder="1" applyProtection="1">
      <protection hidden="1"/>
    </xf>
    <xf numFmtId="0" fontId="15" fillId="8" borderId="23" xfId="0" applyFont="1" applyFill="1" applyBorder="1" applyAlignment="1" applyProtection="1">
      <alignment horizontal="center"/>
      <protection hidden="1"/>
    </xf>
    <xf numFmtId="0" fontId="15" fillId="8" borderId="24" xfId="0" applyFont="1" applyFill="1" applyBorder="1" applyAlignment="1" applyProtection="1">
      <alignment horizontal="center"/>
      <protection hidden="1"/>
    </xf>
    <xf numFmtId="0" fontId="15" fillId="8" borderId="25" xfId="0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Alignment="1" applyProtection="1">
      <alignment horizontal="center"/>
      <protection hidden="1"/>
    </xf>
    <xf numFmtId="0" fontId="2" fillId="8" borderId="0" xfId="0" applyFont="1" applyFill="1" applyProtection="1">
      <protection hidden="1"/>
    </xf>
    <xf numFmtId="9" fontId="1" fillId="8" borderId="0" xfId="2" applyFont="1" applyFill="1" applyAlignment="1" applyProtection="1">
      <alignment horizontal="center"/>
      <protection hidden="1"/>
    </xf>
    <xf numFmtId="3" fontId="1" fillId="8" borderId="0" xfId="2" applyNumberFormat="1" applyFont="1" applyFill="1" applyAlignment="1" applyProtection="1">
      <alignment horizontal="center"/>
      <protection hidden="1"/>
    </xf>
    <xf numFmtId="0" fontId="1" fillId="8" borderId="22" xfId="0" applyFont="1" applyFill="1" applyBorder="1" applyProtection="1">
      <protection hidden="1"/>
    </xf>
    <xf numFmtId="1" fontId="1" fillId="8" borderId="0" xfId="0" applyNumberFormat="1" applyFont="1" applyFill="1" applyAlignment="1" applyProtection="1">
      <alignment horizontal="center"/>
      <protection hidden="1"/>
    </xf>
    <xf numFmtId="1" fontId="1" fillId="8" borderId="0" xfId="1" applyNumberFormat="1" applyFont="1" applyFill="1" applyAlignment="1" applyProtection="1">
      <alignment horizontal="center"/>
      <protection hidden="1"/>
    </xf>
    <xf numFmtId="0" fontId="1" fillId="8" borderId="0" xfId="0" applyFont="1" applyFill="1" applyAlignment="1" applyProtection="1">
      <alignment horizontal="center"/>
      <protection hidden="1"/>
    </xf>
    <xf numFmtId="0" fontId="2" fillId="8" borderId="0" xfId="0" applyFont="1" applyFill="1" applyAlignment="1" applyProtection="1">
      <alignment horizontal="center"/>
      <protection hidden="1"/>
    </xf>
    <xf numFmtId="0" fontId="2" fillId="10" borderId="0" xfId="0" applyFont="1" applyFill="1" applyProtection="1">
      <protection hidden="1"/>
    </xf>
    <xf numFmtId="0" fontId="2" fillId="10" borderId="0" xfId="0" applyFont="1" applyFill="1" applyAlignment="1" applyProtection="1">
      <alignment horizontal="center"/>
      <protection hidden="1"/>
    </xf>
    <xf numFmtId="0" fontId="2" fillId="10" borderId="0" xfId="0" applyFont="1" applyFill="1"/>
    <xf numFmtId="9" fontId="14" fillId="10" borderId="0" xfId="3" applyNumberFormat="1" applyFont="1" applyFill="1" applyAlignment="1" applyProtection="1">
      <alignment horizontal="center"/>
      <protection hidden="1"/>
    </xf>
    <xf numFmtId="3" fontId="14" fillId="10" borderId="0" xfId="3" applyNumberFormat="1" applyFont="1" applyFill="1" applyAlignment="1" applyProtection="1">
      <alignment horizontal="center"/>
      <protection hidden="1"/>
    </xf>
    <xf numFmtId="9" fontId="1" fillId="10" borderId="0" xfId="2" applyFont="1" applyFill="1" applyAlignment="1">
      <alignment horizontal="center"/>
    </xf>
    <xf numFmtId="0" fontId="1" fillId="10" borderId="22" xfId="0" applyFont="1" applyFill="1" applyBorder="1" applyProtection="1">
      <protection hidden="1"/>
    </xf>
    <xf numFmtId="37" fontId="1" fillId="10" borderId="0" xfId="1" applyNumberFormat="1" applyFont="1" applyFill="1" applyAlignment="1" applyProtection="1">
      <alignment horizontal="center" vertical="center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164" fontId="2" fillId="0" borderId="10" xfId="1" applyNumberFormat="1" applyFont="1" applyBorder="1" applyAlignment="1" applyProtection="1">
      <alignment horizontal="center"/>
      <protection hidden="1"/>
    </xf>
    <xf numFmtId="164" fontId="2" fillId="0" borderId="11" xfId="1" applyNumberFormat="1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protection hidden="1"/>
    </xf>
    <xf numFmtId="0" fontId="9" fillId="2" borderId="0" xfId="0" applyFont="1" applyFill="1" applyBorder="1" applyAlignment="1" applyProtection="1">
      <protection hidden="1"/>
    </xf>
    <xf numFmtId="0" fontId="6" fillId="2" borderId="4" xfId="0" applyFont="1" applyFill="1" applyBorder="1" applyProtection="1">
      <protection hidden="1"/>
    </xf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IP%20Back%20up\yellow%203%20orlando%20mtg\Rc%20Feb%20Plan%20for%20H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 HD plan by RC"/>
    </sheetNames>
    <sheetDataSet>
      <sheetData sheetId="0">
        <row r="2">
          <cell r="M2" t="str">
            <v>Red=below RC</v>
          </cell>
        </row>
        <row r="3">
          <cell r="A3" t="str">
            <v>Reg Mgr</v>
          </cell>
          <cell r="B3" t="str">
            <v>Distributor</v>
          </cell>
          <cell r="C3" t="str">
            <v>Sum of HD 2004 Plan</v>
          </cell>
          <cell r="D3" t="str">
            <v>Sum of Active Stores</v>
          </cell>
          <cell r="E3" t="str">
            <v>Sum of Trane 12 Months</v>
          </cell>
          <cell r="F3" t="str">
            <v>2004 Pln W/Store Min.</v>
          </cell>
          <cell r="G3" t="str">
            <v>Sum of 04 Inc</v>
          </cell>
          <cell r="H3" t="str">
            <v>Sum of Store Pot.</v>
          </cell>
          <cell r="I3" t="str">
            <v>Sum of Growth Potential</v>
          </cell>
          <cell r="J3" t="str">
            <v>Growth Targets Rankiing</v>
          </cell>
          <cell r="K3" t="str">
            <v>RM Market Plan</v>
          </cell>
          <cell r="L3" t="str">
            <v>RM  Plan Tot</v>
          </cell>
          <cell r="M3" t="str">
            <v>RM Pln-RC Pln</v>
          </cell>
          <cell r="N3" t="str">
            <v>Delta $</v>
          </cell>
        </row>
        <row r="4">
          <cell r="A4" t="str">
            <v>CDW</v>
          </cell>
          <cell r="B4" t="str">
            <v>CHARLOTTE DSO</v>
          </cell>
          <cell r="C4">
            <v>1954764.7235939363</v>
          </cell>
          <cell r="D4">
            <v>14</v>
          </cell>
          <cell r="E4">
            <v>1452054</v>
          </cell>
          <cell r="F4">
            <v>1768981.72</v>
          </cell>
          <cell r="G4">
            <v>1.2182616624450606</v>
          </cell>
          <cell r="H4">
            <v>2023296.72</v>
          </cell>
          <cell r="I4">
            <v>254315</v>
          </cell>
          <cell r="J4">
            <v>40</v>
          </cell>
          <cell r="K4">
            <v>1985000</v>
          </cell>
          <cell r="M4">
            <v>216018.28000000003</v>
          </cell>
          <cell r="O4">
            <v>1</v>
          </cell>
        </row>
        <row r="5">
          <cell r="B5" t="str">
            <v>GREENSBORO DSO</v>
          </cell>
          <cell r="C5">
            <v>501804.41525637062</v>
          </cell>
          <cell r="D5">
            <v>6</v>
          </cell>
          <cell r="E5">
            <v>382324</v>
          </cell>
          <cell r="F5">
            <v>483963.75</v>
          </cell>
          <cell r="G5">
            <v>1.2658471610466515</v>
          </cell>
          <cell r="H5">
            <v>680400</v>
          </cell>
          <cell r="I5">
            <v>196436.25</v>
          </cell>
          <cell r="J5">
            <v>41</v>
          </cell>
          <cell r="K5">
            <v>519000</v>
          </cell>
          <cell r="M5">
            <v>35036.25</v>
          </cell>
          <cell r="O5">
            <v>2</v>
          </cell>
        </row>
        <row r="6">
          <cell r="B6" t="str">
            <v>HEARTLAND DSO</v>
          </cell>
          <cell r="C6">
            <v>3248013.7595922034</v>
          </cell>
          <cell r="D6">
            <v>25</v>
          </cell>
          <cell r="E6">
            <v>2479290</v>
          </cell>
          <cell r="F6">
            <v>3129065.33</v>
          </cell>
          <cell r="G6">
            <v>1.2620812127665582</v>
          </cell>
          <cell r="H6">
            <v>3605242.83</v>
          </cell>
          <cell r="I6">
            <v>476177.5</v>
          </cell>
          <cell r="J6">
            <v>29</v>
          </cell>
          <cell r="K6">
            <v>3278000</v>
          </cell>
          <cell r="M6">
            <v>148934.66999999993</v>
          </cell>
          <cell r="O6">
            <v>3</v>
          </cell>
        </row>
        <row r="7">
          <cell r="B7" t="str">
            <v>KENTUCKY DSO</v>
          </cell>
          <cell r="C7">
            <v>1787353.7806018884</v>
          </cell>
          <cell r="D7">
            <v>17</v>
          </cell>
          <cell r="E7">
            <v>1219577</v>
          </cell>
          <cell r="F7">
            <v>1636632.4</v>
          </cell>
          <cell r="G7">
            <v>1.3419672558600235</v>
          </cell>
          <cell r="H7">
            <v>2209556.15</v>
          </cell>
          <cell r="I7">
            <v>572923.75</v>
          </cell>
          <cell r="J7">
            <v>22</v>
          </cell>
          <cell r="K7">
            <v>1595000</v>
          </cell>
          <cell r="M7">
            <v>-41632.399999999907</v>
          </cell>
          <cell r="O7">
            <v>4</v>
          </cell>
        </row>
        <row r="8">
          <cell r="B8" t="str">
            <v>OHIO DSO</v>
          </cell>
          <cell r="C8">
            <v>2993352.5617225193</v>
          </cell>
          <cell r="D8">
            <v>25</v>
          </cell>
          <cell r="E8">
            <v>2237231</v>
          </cell>
          <cell r="F8">
            <v>2776921.91</v>
          </cell>
          <cell r="G8">
            <v>1.2412316430444599</v>
          </cell>
          <cell r="H8">
            <v>3441244.41</v>
          </cell>
          <cell r="I8">
            <v>664322.5</v>
          </cell>
          <cell r="J8">
            <v>19</v>
          </cell>
          <cell r="K8">
            <v>2975000</v>
          </cell>
          <cell r="M8">
            <v>198078.08999999985</v>
          </cell>
          <cell r="O8">
            <v>5</v>
          </cell>
        </row>
        <row r="9">
          <cell r="B9" t="str">
            <v>PITTSBURGH DSO</v>
          </cell>
          <cell r="C9">
            <v>2458350.4522952586</v>
          </cell>
          <cell r="D9">
            <v>16</v>
          </cell>
          <cell r="E9">
            <v>1760424</v>
          </cell>
          <cell r="F9">
            <v>2152643.86</v>
          </cell>
          <cell r="G9">
            <v>1.2227985189931518</v>
          </cell>
          <cell r="H9">
            <v>2491115.11</v>
          </cell>
          <cell r="I9">
            <v>338471.25</v>
          </cell>
          <cell r="J9">
            <v>33</v>
          </cell>
          <cell r="K9">
            <v>2318000</v>
          </cell>
          <cell r="M9">
            <v>165356.14000000013</v>
          </cell>
          <cell r="O9">
            <v>6</v>
          </cell>
        </row>
        <row r="10">
          <cell r="B10" t="str">
            <v>RALEIGH DSO</v>
          </cell>
          <cell r="C10">
            <v>1557063.8636705203</v>
          </cell>
          <cell r="D10">
            <v>14</v>
          </cell>
          <cell r="E10">
            <v>1122123</v>
          </cell>
          <cell r="F10">
            <v>1471241.14</v>
          </cell>
          <cell r="G10">
            <v>1.3111228804685404</v>
          </cell>
          <cell r="H10">
            <v>1850713.64</v>
          </cell>
          <cell r="I10">
            <v>379472.5</v>
          </cell>
          <cell r="J10">
            <v>32</v>
          </cell>
          <cell r="K10">
            <v>1488000</v>
          </cell>
          <cell r="M10">
            <v>16758.860000000102</v>
          </cell>
          <cell r="O10">
            <v>7</v>
          </cell>
        </row>
        <row r="11">
          <cell r="B11" t="str">
            <v>RICHMOND DSO</v>
          </cell>
          <cell r="C11">
            <v>3976580.31142563</v>
          </cell>
          <cell r="D11">
            <v>18</v>
          </cell>
          <cell r="E11">
            <v>3115178</v>
          </cell>
          <cell r="F11">
            <v>3693258.02</v>
          </cell>
          <cell r="G11">
            <v>1.1855688567394864</v>
          </cell>
          <cell r="H11">
            <v>3985566.77</v>
          </cell>
          <cell r="I11">
            <v>292308.75</v>
          </cell>
          <cell r="J11">
            <v>39</v>
          </cell>
          <cell r="K11">
            <v>4185000</v>
          </cell>
          <cell r="M11">
            <v>199433.22999999998</v>
          </cell>
          <cell r="O11">
            <v>8</v>
          </cell>
        </row>
        <row r="12">
          <cell r="A12" t="str">
            <v>CDW Total</v>
          </cell>
          <cell r="C12">
            <v>18477283.868158326</v>
          </cell>
          <cell r="D12">
            <v>135</v>
          </cell>
          <cell r="E12">
            <v>13768201</v>
          </cell>
          <cell r="F12">
            <v>17112708.129999999</v>
          </cell>
          <cell r="G12">
            <v>1.2429153329472749</v>
          </cell>
          <cell r="H12">
            <v>20287135.629999999</v>
          </cell>
          <cell r="I12">
            <v>3174427.5</v>
          </cell>
          <cell r="L12">
            <v>18343000</v>
          </cell>
          <cell r="N12">
            <v>937983.12000000011</v>
          </cell>
          <cell r="O12">
            <v>9</v>
          </cell>
        </row>
        <row r="13">
          <cell r="A13" t="str">
            <v>CS</v>
          </cell>
          <cell r="B13" t="str">
            <v>GERSTER EQUIPMENT</v>
          </cell>
          <cell r="C13">
            <v>1023191.8955565564</v>
          </cell>
          <cell r="D13">
            <v>12</v>
          </cell>
          <cell r="E13">
            <v>595677</v>
          </cell>
          <cell r="F13">
            <v>915240.2</v>
          </cell>
          <cell r="G13">
            <v>1.5364706040354084</v>
          </cell>
          <cell r="H13">
            <v>1404835.2</v>
          </cell>
          <cell r="I13">
            <v>489595</v>
          </cell>
          <cell r="J13">
            <v>27</v>
          </cell>
          <cell r="K13">
            <v>922740</v>
          </cell>
          <cell r="M13">
            <v>7499.8000000000466</v>
          </cell>
          <cell r="O13">
            <v>10</v>
          </cell>
        </row>
        <row r="14">
          <cell r="B14" t="str">
            <v>POTTER DISTRIBUTING</v>
          </cell>
          <cell r="C14">
            <v>6749193.7370198369</v>
          </cell>
          <cell r="D14">
            <v>62</v>
          </cell>
          <cell r="E14">
            <v>4746161</v>
          </cell>
          <cell r="F14">
            <v>6139999.4300000006</v>
          </cell>
          <cell r="G14">
            <v>1.2936770223344722</v>
          </cell>
          <cell r="H14">
            <v>8237678.1800000006</v>
          </cell>
          <cell r="I14">
            <v>2097678.75</v>
          </cell>
          <cell r="J14">
            <v>4</v>
          </cell>
          <cell r="K14">
            <v>5962320</v>
          </cell>
          <cell r="M14">
            <v>-177679.43000000063</v>
          </cell>
          <cell r="O14">
            <v>11</v>
          </cell>
        </row>
        <row r="15">
          <cell r="B15" t="str">
            <v>UNITED AUTOMATIC</v>
          </cell>
          <cell r="C15">
            <v>2902905.8790514572</v>
          </cell>
          <cell r="D15">
            <v>30</v>
          </cell>
          <cell r="E15">
            <v>2115489</v>
          </cell>
          <cell r="F15">
            <v>2747404.8</v>
          </cell>
          <cell r="G15">
            <v>1.2987090927913121</v>
          </cell>
          <cell r="H15">
            <v>3690304.8</v>
          </cell>
          <cell r="I15">
            <v>942900</v>
          </cell>
          <cell r="J15">
            <v>14</v>
          </cell>
          <cell r="K15">
            <v>5166720</v>
          </cell>
          <cell r="M15">
            <v>2419315.2000000002</v>
          </cell>
          <cell r="O15">
            <v>12</v>
          </cell>
        </row>
        <row r="16">
          <cell r="B16" t="str">
            <v>WARD SUPPLY</v>
          </cell>
          <cell r="C16">
            <v>1256583.4065563853</v>
          </cell>
          <cell r="D16">
            <v>14</v>
          </cell>
          <cell r="E16">
            <v>791823</v>
          </cell>
          <cell r="F16">
            <v>1109052.8500000001</v>
          </cell>
          <cell r="G16">
            <v>1.4006322751422984</v>
          </cell>
          <cell r="H16">
            <v>1664291.6</v>
          </cell>
          <cell r="I16">
            <v>555238.75</v>
          </cell>
          <cell r="J16">
            <v>24</v>
          </cell>
          <cell r="K16">
            <v>1209313</v>
          </cell>
          <cell r="M16">
            <v>100260.14999999991</v>
          </cell>
          <cell r="O16">
            <v>13</v>
          </cell>
        </row>
        <row r="17">
          <cell r="A17" t="str">
            <v>CS Total</v>
          </cell>
          <cell r="C17">
            <v>11931874.918184234</v>
          </cell>
          <cell r="D17">
            <v>118</v>
          </cell>
          <cell r="E17">
            <v>8249150</v>
          </cell>
          <cell r="F17">
            <v>10911697.279999999</v>
          </cell>
          <cell r="G17">
            <v>1.3227662583417685</v>
          </cell>
          <cell r="H17">
            <v>14997109.779999999</v>
          </cell>
          <cell r="I17">
            <v>4085412.5</v>
          </cell>
          <cell r="L17">
            <v>13261093</v>
          </cell>
          <cell r="N17">
            <v>2349395.7199999993</v>
          </cell>
          <cell r="O17">
            <v>14</v>
          </cell>
        </row>
        <row r="18">
          <cell r="A18" t="str">
            <v>DW</v>
          </cell>
          <cell r="B18" t="str">
            <v>BUTCHER DISTRIBUTORS</v>
          </cell>
          <cell r="C18">
            <v>2117464.5140486658</v>
          </cell>
          <cell r="D18">
            <v>26</v>
          </cell>
          <cell r="E18">
            <v>922961</v>
          </cell>
          <cell r="F18">
            <v>1700435.2</v>
          </cell>
          <cell r="G18">
            <v>1.842369504236907</v>
          </cell>
          <cell r="H18">
            <v>3073903.95</v>
          </cell>
          <cell r="I18">
            <v>1373468.75</v>
          </cell>
          <cell r="J18">
            <v>9</v>
          </cell>
          <cell r="K18">
            <v>1600560</v>
          </cell>
          <cell r="M18">
            <v>-99875.199999999953</v>
          </cell>
          <cell r="O18">
            <v>15</v>
          </cell>
        </row>
        <row r="19">
          <cell r="B19" t="str">
            <v>HDG - HOUSTON</v>
          </cell>
          <cell r="C19">
            <v>3447317.325700528</v>
          </cell>
          <cell r="D19">
            <v>37</v>
          </cell>
          <cell r="E19">
            <v>2364389</v>
          </cell>
          <cell r="F19">
            <v>3220614.6</v>
          </cell>
          <cell r="G19">
            <v>1.3621339804913659</v>
          </cell>
          <cell r="H19">
            <v>4581564.5999999996</v>
          </cell>
          <cell r="I19">
            <v>1360950</v>
          </cell>
          <cell r="J19">
            <v>10</v>
          </cell>
          <cell r="K19">
            <v>3463200</v>
          </cell>
          <cell r="M19">
            <v>242585.39999999991</v>
          </cell>
          <cell r="O19">
            <v>16</v>
          </cell>
        </row>
        <row r="20">
          <cell r="B20" t="str">
            <v>HDG - LUBBOCK</v>
          </cell>
          <cell r="C20">
            <v>1238801.6691630986</v>
          </cell>
          <cell r="D20">
            <v>11</v>
          </cell>
          <cell r="E20">
            <v>791512</v>
          </cell>
          <cell r="F20">
            <v>1128074.72</v>
          </cell>
          <cell r="G20">
            <v>1.4252149304116677</v>
          </cell>
          <cell r="H20">
            <v>1699437.22</v>
          </cell>
          <cell r="I20">
            <v>571362.5</v>
          </cell>
          <cell r="J20">
            <v>23</v>
          </cell>
          <cell r="K20">
            <v>1140000</v>
          </cell>
          <cell r="M20">
            <v>11925.280000000028</v>
          </cell>
          <cell r="O20">
            <v>17</v>
          </cell>
        </row>
        <row r="21">
          <cell r="B21" t="str">
            <v>HDG - OKC</v>
          </cell>
          <cell r="C21">
            <v>567810.1582881948</v>
          </cell>
          <cell r="D21">
            <v>8</v>
          </cell>
          <cell r="E21">
            <v>308851</v>
          </cell>
          <cell r="F21">
            <v>455761.25</v>
          </cell>
          <cell r="G21">
            <v>1.4756670692340319</v>
          </cell>
          <cell r="H21">
            <v>907200</v>
          </cell>
          <cell r="I21">
            <v>451438.75</v>
          </cell>
          <cell r="J21">
            <v>31</v>
          </cell>
          <cell r="K21">
            <v>2050877</v>
          </cell>
          <cell r="M21">
            <v>1595115.75</v>
          </cell>
          <cell r="O21">
            <v>18</v>
          </cell>
        </row>
        <row r="22">
          <cell r="B22" t="str">
            <v>INCE DISTRIBUTING</v>
          </cell>
          <cell r="C22">
            <v>2973222.8453410096</v>
          </cell>
          <cell r="D22">
            <v>36</v>
          </cell>
          <cell r="E22">
            <v>1689941</v>
          </cell>
          <cell r="F22">
            <v>2706393.65</v>
          </cell>
          <cell r="G22">
            <v>1.6014722703336979</v>
          </cell>
          <cell r="H22">
            <v>4275826.1500000004</v>
          </cell>
          <cell r="I22">
            <v>1569432.5</v>
          </cell>
          <cell r="J22">
            <v>6</v>
          </cell>
          <cell r="K22">
            <v>3393936</v>
          </cell>
          <cell r="M22">
            <v>687542.35000000009</v>
          </cell>
          <cell r="O22">
            <v>19</v>
          </cell>
        </row>
        <row r="23">
          <cell r="A23" t="str">
            <v>DW Total</v>
          </cell>
          <cell r="C23">
            <v>10344616.512541497</v>
          </cell>
          <cell r="D23">
            <v>118</v>
          </cell>
          <cell r="E23">
            <v>6077654</v>
          </cell>
          <cell r="F23">
            <v>9211279.4199999999</v>
          </cell>
          <cell r="G23">
            <v>1.5155978639126217</v>
          </cell>
          <cell r="H23">
            <v>14537931.92</v>
          </cell>
          <cell r="I23">
            <v>5326652.5</v>
          </cell>
          <cell r="L23">
            <v>11648573</v>
          </cell>
          <cell r="N23">
            <v>2437293.58</v>
          </cell>
          <cell r="O23">
            <v>20</v>
          </cell>
        </row>
        <row r="24">
          <cell r="A24" t="str">
            <v>FG</v>
          </cell>
          <cell r="B24" t="str">
            <v>AIR ENGINEERS</v>
          </cell>
          <cell r="C24">
            <v>1662566.3486279573</v>
          </cell>
          <cell r="D24">
            <v>24</v>
          </cell>
          <cell r="E24">
            <v>832089</v>
          </cell>
          <cell r="F24">
            <v>1569512.66</v>
          </cell>
          <cell r="G24">
            <v>1.8862317131941413</v>
          </cell>
          <cell r="H24">
            <v>2859242.66</v>
          </cell>
          <cell r="I24">
            <v>1289730</v>
          </cell>
          <cell r="J24">
            <v>12</v>
          </cell>
          <cell r="K24">
            <v>1600000</v>
          </cell>
          <cell r="M24">
            <v>30487.340000000084</v>
          </cell>
          <cell r="O24">
            <v>21</v>
          </cell>
        </row>
        <row r="25">
          <cell r="B25" t="str">
            <v>APEX SUPPLY</v>
          </cell>
          <cell r="C25">
            <v>15982744.558662117</v>
          </cell>
          <cell r="D25">
            <v>77</v>
          </cell>
          <cell r="E25">
            <v>12394634</v>
          </cell>
          <cell r="F25">
            <v>14560985.040000001</v>
          </cell>
          <cell r="G25">
            <v>1.1747813642581137</v>
          </cell>
          <cell r="H25">
            <v>16030476.290000001</v>
          </cell>
          <cell r="I25">
            <v>1469491.25</v>
          </cell>
          <cell r="J25">
            <v>7</v>
          </cell>
          <cell r="K25">
            <v>13300000</v>
          </cell>
          <cell r="M25">
            <v>-1260985.040000001</v>
          </cell>
          <cell r="O25">
            <v>22</v>
          </cell>
        </row>
        <row r="26">
          <cell r="B26" t="str">
            <v>GENERAL WHOLESALE</v>
          </cell>
          <cell r="C26">
            <v>1596299.7335152868</v>
          </cell>
          <cell r="D26">
            <v>17</v>
          </cell>
          <cell r="E26">
            <v>1181910</v>
          </cell>
          <cell r="F26">
            <v>1598146.22</v>
          </cell>
          <cell r="G26">
            <v>1.3521725173659584</v>
          </cell>
          <cell r="H26">
            <v>2203173.7200000002</v>
          </cell>
          <cell r="I26">
            <v>605027.5</v>
          </cell>
          <cell r="J26">
            <v>21</v>
          </cell>
          <cell r="K26">
            <v>1400000</v>
          </cell>
          <cell r="M26">
            <v>-198146.21999999997</v>
          </cell>
          <cell r="O26">
            <v>23</v>
          </cell>
        </row>
        <row r="27">
          <cell r="B27" t="str">
            <v>WOODSON &amp; BOZEMAN</v>
          </cell>
          <cell r="C27">
            <v>806754.2110281171</v>
          </cell>
          <cell r="D27">
            <v>9</v>
          </cell>
          <cell r="E27">
            <v>594459</v>
          </cell>
          <cell r="F27">
            <v>833138.5</v>
          </cell>
          <cell r="G27">
            <v>1.4015070845928819</v>
          </cell>
          <cell r="H27">
            <v>1160608.5</v>
          </cell>
          <cell r="I27">
            <v>327470</v>
          </cell>
          <cell r="J27">
            <v>34</v>
          </cell>
          <cell r="K27">
            <v>500000</v>
          </cell>
          <cell r="M27">
            <v>-333138.5</v>
          </cell>
          <cell r="O27">
            <v>24</v>
          </cell>
        </row>
        <row r="28">
          <cell r="A28" t="str">
            <v>FG Total</v>
          </cell>
          <cell r="C28">
            <v>20048364.851833481</v>
          </cell>
          <cell r="D28">
            <v>127</v>
          </cell>
          <cell r="E28">
            <v>15003092</v>
          </cell>
          <cell r="F28">
            <v>18561782.420000002</v>
          </cell>
          <cell r="G28">
            <v>1.2371971337641599</v>
          </cell>
          <cell r="H28">
            <v>22253501.170000002</v>
          </cell>
          <cell r="I28">
            <v>3691718.75</v>
          </cell>
          <cell r="L28">
            <v>16800000</v>
          </cell>
          <cell r="N28">
            <v>-1761782.4200000009</v>
          </cell>
          <cell r="O28">
            <v>25</v>
          </cell>
        </row>
        <row r="29">
          <cell r="A29" t="str">
            <v>JB</v>
          </cell>
          <cell r="B29" t="str">
            <v>G A LARSON</v>
          </cell>
          <cell r="C29">
            <v>4350804.9428300597</v>
          </cell>
          <cell r="D29">
            <v>57</v>
          </cell>
          <cell r="E29">
            <v>2309174</v>
          </cell>
          <cell r="F29">
            <v>3924480.23</v>
          </cell>
          <cell r="G29">
            <v>1.6995168965179757</v>
          </cell>
          <cell r="H29">
            <v>6775722.7300000004</v>
          </cell>
          <cell r="I29">
            <v>2851242.5</v>
          </cell>
          <cell r="J29">
            <v>1</v>
          </cell>
          <cell r="K29">
            <v>4542000</v>
          </cell>
          <cell r="M29">
            <v>617519.77</v>
          </cell>
          <cell r="O29">
            <v>26</v>
          </cell>
        </row>
        <row r="30">
          <cell r="B30" t="str">
            <v>INDIANA SUPPLY</v>
          </cell>
          <cell r="C30">
            <v>977265.60320656036</v>
          </cell>
          <cell r="D30">
            <v>15</v>
          </cell>
          <cell r="E30">
            <v>404582</v>
          </cell>
          <cell r="F30">
            <v>878770</v>
          </cell>
          <cell r="G30">
            <v>2.1720442333074632</v>
          </cell>
          <cell r="H30">
            <v>1720690</v>
          </cell>
          <cell r="I30">
            <v>841920</v>
          </cell>
          <cell r="J30">
            <v>16</v>
          </cell>
          <cell r="K30">
            <v>2226000</v>
          </cell>
          <cell r="M30">
            <v>1347230</v>
          </cell>
          <cell r="O30">
            <v>27</v>
          </cell>
        </row>
        <row r="31">
          <cell r="B31" t="str">
            <v>MID-WAY SUPPLY</v>
          </cell>
          <cell r="C31">
            <v>6356510.7852873895</v>
          </cell>
          <cell r="D31">
            <v>50</v>
          </cell>
          <cell r="E31">
            <v>4535419</v>
          </cell>
          <cell r="F31">
            <v>5769048.4300000006</v>
          </cell>
          <cell r="G31">
            <v>1.2719989994309238</v>
          </cell>
          <cell r="H31">
            <v>7088657.1799999997</v>
          </cell>
          <cell r="I31">
            <v>1319608.75</v>
          </cell>
          <cell r="J31">
            <v>11</v>
          </cell>
          <cell r="K31">
            <v>9085000</v>
          </cell>
          <cell r="M31">
            <v>3315951.5699999994</v>
          </cell>
          <cell r="O31">
            <v>28</v>
          </cell>
        </row>
        <row r="32">
          <cell r="B32" t="str">
            <v>O'CONNOR CO KANSAS CITY</v>
          </cell>
          <cell r="C32">
            <v>3160027.5061697289</v>
          </cell>
          <cell r="D32">
            <v>17</v>
          </cell>
          <cell r="E32">
            <v>2584389</v>
          </cell>
          <cell r="F32">
            <v>3075164.09</v>
          </cell>
          <cell r="G32">
            <v>1.1898998525376794</v>
          </cell>
          <cell r="H32">
            <v>3225811.59</v>
          </cell>
          <cell r="I32">
            <v>150647.5</v>
          </cell>
          <cell r="J32">
            <v>43</v>
          </cell>
          <cell r="K32">
            <v>3946000</v>
          </cell>
          <cell r="M32">
            <v>870835.91000000015</v>
          </cell>
          <cell r="O32">
            <v>29</v>
          </cell>
        </row>
        <row r="33">
          <cell r="B33" t="str">
            <v>O'CONNOR CO OMAHA</v>
          </cell>
          <cell r="C33">
            <v>907928.83639258018</v>
          </cell>
          <cell r="D33">
            <v>11</v>
          </cell>
          <cell r="E33">
            <v>612677</v>
          </cell>
          <cell r="F33">
            <v>818103.75</v>
          </cell>
          <cell r="G33">
            <v>1.3352937192027774</v>
          </cell>
          <cell r="H33">
            <v>1298941.25</v>
          </cell>
          <cell r="I33">
            <v>480837.5</v>
          </cell>
          <cell r="J33">
            <v>28</v>
          </cell>
          <cell r="K33">
            <v>1922000</v>
          </cell>
          <cell r="M33">
            <v>1103896.25</v>
          </cell>
          <cell r="O33">
            <v>30</v>
          </cell>
        </row>
        <row r="34">
          <cell r="B34" t="str">
            <v>O'CONNOR CO TULSA</v>
          </cell>
          <cell r="C34">
            <v>634393.48807110486</v>
          </cell>
          <cell r="D34">
            <v>4</v>
          </cell>
          <cell r="E34">
            <v>567291</v>
          </cell>
          <cell r="F34">
            <v>685153.1</v>
          </cell>
          <cell r="G34">
            <v>1.2077630351971034</v>
          </cell>
          <cell r="H34">
            <v>688455.6</v>
          </cell>
          <cell r="I34">
            <v>3302.5</v>
          </cell>
          <cell r="J34">
            <v>46</v>
          </cell>
          <cell r="K34">
            <v>1372000</v>
          </cell>
          <cell r="M34">
            <v>686846.9</v>
          </cell>
          <cell r="O34">
            <v>31</v>
          </cell>
        </row>
        <row r="35">
          <cell r="B35" t="str">
            <v>O'CONNOR CO WICHITA</v>
          </cell>
          <cell r="C35">
            <v>315138.8360896543</v>
          </cell>
          <cell r="D35">
            <v>5</v>
          </cell>
          <cell r="E35">
            <v>97963</v>
          </cell>
          <cell r="F35">
            <v>254615</v>
          </cell>
          <cell r="G35">
            <v>2.5990935353143532</v>
          </cell>
          <cell r="H35">
            <v>567000</v>
          </cell>
          <cell r="I35">
            <v>312385</v>
          </cell>
          <cell r="J35">
            <v>37</v>
          </cell>
          <cell r="K35">
            <v>382000</v>
          </cell>
          <cell r="M35">
            <v>127385</v>
          </cell>
          <cell r="O35">
            <v>32</v>
          </cell>
        </row>
        <row r="36">
          <cell r="A36" t="str">
            <v>JB Total</v>
          </cell>
          <cell r="C36">
            <v>16702069.998047076</v>
          </cell>
          <cell r="D36">
            <v>159</v>
          </cell>
          <cell r="E36">
            <v>11111495</v>
          </cell>
          <cell r="F36">
            <v>15405334.6</v>
          </cell>
          <cell r="G36">
            <v>1.3864322127670488</v>
          </cell>
          <cell r="H36">
            <v>21365278.350000001</v>
          </cell>
          <cell r="I36">
            <v>5959943.7500000037</v>
          </cell>
          <cell r="L36">
            <v>23475000</v>
          </cell>
          <cell r="N36">
            <v>8069665.4000000004</v>
          </cell>
          <cell r="O36">
            <v>33</v>
          </cell>
        </row>
        <row r="37">
          <cell r="A37" t="str">
            <v>JD</v>
          </cell>
          <cell r="B37" t="str">
            <v>GENSCO INC</v>
          </cell>
          <cell r="C37">
            <v>16726730.424938716</v>
          </cell>
          <cell r="D37">
            <v>61</v>
          </cell>
          <cell r="E37">
            <v>11512562</v>
          </cell>
          <cell r="F37">
            <v>13529172.550000001</v>
          </cell>
          <cell r="G37">
            <v>1.1751660968253634</v>
          </cell>
          <cell r="H37">
            <v>14926082.550000001</v>
          </cell>
          <cell r="I37">
            <v>1396910</v>
          </cell>
          <cell r="J37">
            <v>8</v>
          </cell>
          <cell r="K37">
            <v>14440000</v>
          </cell>
          <cell r="M37">
            <v>-486082.55000000075</v>
          </cell>
          <cell r="O37">
            <v>34</v>
          </cell>
        </row>
        <row r="38">
          <cell r="B38" t="str">
            <v>SPECIALTY A/C</v>
          </cell>
          <cell r="C38">
            <v>11113832.58136154</v>
          </cell>
          <cell r="D38">
            <v>32</v>
          </cell>
          <cell r="E38">
            <v>8271316</v>
          </cell>
          <cell r="F38">
            <v>9343776.2699999996</v>
          </cell>
          <cell r="G38">
            <v>1.1296601737861303</v>
          </cell>
          <cell r="H38">
            <v>9494983.7700000014</v>
          </cell>
          <cell r="I38">
            <v>151207.50000000186</v>
          </cell>
          <cell r="J38">
            <v>42</v>
          </cell>
          <cell r="K38">
            <v>9364000</v>
          </cell>
          <cell r="M38">
            <v>-130983.77000000142</v>
          </cell>
          <cell r="O38">
            <v>35</v>
          </cell>
        </row>
        <row r="39">
          <cell r="B39" t="str">
            <v>TRANE PACIFIC SERVICES</v>
          </cell>
          <cell r="C39">
            <v>274638.14938522998</v>
          </cell>
          <cell r="D39">
            <v>5</v>
          </cell>
          <cell r="E39">
            <v>26417</v>
          </cell>
          <cell r="F39">
            <v>250000</v>
          </cell>
          <cell r="G39">
            <v>9.4636029829276609</v>
          </cell>
          <cell r="H39">
            <v>567000</v>
          </cell>
          <cell r="I39">
            <v>317000</v>
          </cell>
          <cell r="J39">
            <v>36</v>
          </cell>
          <cell r="M39">
            <v>-567000</v>
          </cell>
          <cell r="O39">
            <v>36</v>
          </cell>
        </row>
        <row r="40">
          <cell r="B40" t="str">
            <v>WESTERN AIR SYSTEMS</v>
          </cell>
          <cell r="C40">
            <v>31839881.150868412</v>
          </cell>
          <cell r="D40">
            <v>153</v>
          </cell>
          <cell r="E40">
            <v>24420163</v>
          </cell>
          <cell r="F40">
            <v>28709752.830000006</v>
          </cell>
          <cell r="G40">
            <v>1.1756577067073632</v>
          </cell>
          <cell r="H40">
            <v>30970444.080000006</v>
          </cell>
          <cell r="I40">
            <v>2260691.25</v>
          </cell>
          <cell r="J40">
            <v>3</v>
          </cell>
          <cell r="K40">
            <v>27300000</v>
          </cell>
          <cell r="M40">
            <v>-3670444.0800000057</v>
          </cell>
          <cell r="O40">
            <v>37</v>
          </cell>
        </row>
        <row r="41">
          <cell r="A41" t="str">
            <v>JD Total</v>
          </cell>
          <cell r="C41">
            <v>59955082.3065539</v>
          </cell>
          <cell r="D41">
            <v>251</v>
          </cell>
          <cell r="E41">
            <v>44230458</v>
          </cell>
          <cell r="F41">
            <v>51832701.650000006</v>
          </cell>
          <cell r="G41">
            <v>1.1718780223799627</v>
          </cell>
          <cell r="H41">
            <v>55958510.400000006</v>
          </cell>
          <cell r="I41">
            <v>4125808.7499999851</v>
          </cell>
          <cell r="L41">
            <v>51104000</v>
          </cell>
          <cell r="N41">
            <v>-4854510.4000000078</v>
          </cell>
          <cell r="O41">
            <v>38</v>
          </cell>
        </row>
        <row r="42">
          <cell r="A42" t="str">
            <v>MP</v>
          </cell>
          <cell r="B42" t="str">
            <v>AIR PURCHASES</v>
          </cell>
          <cell r="C42">
            <v>7602238.3956606379</v>
          </cell>
          <cell r="D42">
            <v>61</v>
          </cell>
          <cell r="E42">
            <v>4822243</v>
          </cell>
          <cell r="F42">
            <v>6698934.4000000004</v>
          </cell>
          <cell r="G42">
            <v>1.3891739590891625</v>
          </cell>
          <cell r="H42">
            <v>8770524.3999999985</v>
          </cell>
          <cell r="I42">
            <v>2071590</v>
          </cell>
          <cell r="J42">
            <v>5</v>
          </cell>
          <cell r="K42">
            <v>6217000</v>
          </cell>
          <cell r="M42">
            <v>-481934.40000000037</v>
          </cell>
          <cell r="O42">
            <v>39</v>
          </cell>
        </row>
        <row r="43">
          <cell r="B43" t="str">
            <v>LYON CONKLIN</v>
          </cell>
          <cell r="C43">
            <v>17544517.277143516</v>
          </cell>
          <cell r="D43">
            <v>79</v>
          </cell>
          <cell r="E43">
            <v>13162120</v>
          </cell>
          <cell r="F43">
            <v>15438925.920000002</v>
          </cell>
          <cell r="G43">
            <v>1.1729817020358424</v>
          </cell>
          <cell r="H43">
            <v>16299792.170000002</v>
          </cell>
          <cell r="I43">
            <v>860866.25</v>
          </cell>
          <cell r="J43">
            <v>15</v>
          </cell>
          <cell r="K43">
            <v>15210000</v>
          </cell>
          <cell r="M43">
            <v>-228925.92000000179</v>
          </cell>
          <cell r="O43">
            <v>40</v>
          </cell>
        </row>
        <row r="44">
          <cell r="B44" t="str">
            <v>LYON CONKLIN - NITRO</v>
          </cell>
          <cell r="C44">
            <v>96330.838787878791</v>
          </cell>
          <cell r="D44">
            <v>2</v>
          </cell>
          <cell r="E44">
            <v>10061</v>
          </cell>
          <cell r="F44">
            <v>100000</v>
          </cell>
          <cell r="G44">
            <v>9.9393698439518943</v>
          </cell>
          <cell r="H44">
            <v>226800</v>
          </cell>
          <cell r="I44">
            <v>126800</v>
          </cell>
          <cell r="J44">
            <v>44</v>
          </cell>
          <cell r="K44">
            <v>183000</v>
          </cell>
          <cell r="M44">
            <v>83000</v>
          </cell>
          <cell r="O44">
            <v>41</v>
          </cell>
        </row>
        <row r="45">
          <cell r="B45" t="str">
            <v>LYON CONKLIN - PHILADELPHIA</v>
          </cell>
          <cell r="C45">
            <v>4567280.1818786766</v>
          </cell>
          <cell r="D45">
            <v>36</v>
          </cell>
          <cell r="E45">
            <v>3391743</v>
          </cell>
          <cell r="F45">
            <v>4329801.5</v>
          </cell>
          <cell r="G45">
            <v>1.2765712201661505</v>
          </cell>
          <cell r="H45">
            <v>5011626.5</v>
          </cell>
          <cell r="I45">
            <v>681825</v>
          </cell>
          <cell r="J45">
            <v>18</v>
          </cell>
          <cell r="K45">
            <v>4156000</v>
          </cell>
          <cell r="M45">
            <v>-173801.5</v>
          </cell>
          <cell r="O45">
            <v>42</v>
          </cell>
        </row>
        <row r="46">
          <cell r="B46" t="str">
            <v>STAR SUPPLY</v>
          </cell>
          <cell r="C46">
            <v>2871595.1356188729</v>
          </cell>
          <cell r="D46">
            <v>25</v>
          </cell>
          <cell r="E46">
            <v>1958630</v>
          </cell>
          <cell r="F46">
            <v>2554330.94</v>
          </cell>
          <cell r="G46">
            <v>1.3041416398196701</v>
          </cell>
          <cell r="H46">
            <v>3346654.69</v>
          </cell>
          <cell r="I46">
            <v>792323.75</v>
          </cell>
          <cell r="J46">
            <v>17</v>
          </cell>
          <cell r="K46">
            <v>3510000</v>
          </cell>
          <cell r="M46">
            <v>955669.06</v>
          </cell>
          <cell r="O46">
            <v>43</v>
          </cell>
        </row>
        <row r="47">
          <cell r="B47" t="str">
            <v>WALLWORK GROUP</v>
          </cell>
          <cell r="C47">
            <v>12540195.952304257</v>
          </cell>
          <cell r="D47">
            <v>95</v>
          </cell>
          <cell r="E47">
            <v>8718872</v>
          </cell>
          <cell r="F47">
            <v>11392281.190000001</v>
          </cell>
          <cell r="G47">
            <v>1.3066232868196712</v>
          </cell>
          <cell r="H47">
            <v>13926882.440000003</v>
          </cell>
          <cell r="I47">
            <v>2534601.25</v>
          </cell>
          <cell r="J47">
            <v>2</v>
          </cell>
          <cell r="K47">
            <v>13418000</v>
          </cell>
          <cell r="M47">
            <v>2025718.8099999987</v>
          </cell>
          <cell r="O47">
            <v>44</v>
          </cell>
        </row>
        <row r="48">
          <cell r="A48" t="str">
            <v>MP Total</v>
          </cell>
          <cell r="C48">
            <v>45222157.781393841</v>
          </cell>
          <cell r="D48">
            <v>298</v>
          </cell>
          <cell r="E48">
            <v>32063669</v>
          </cell>
          <cell r="F48">
            <v>40514273.950000003</v>
          </cell>
          <cell r="G48">
            <v>1.2635570168217494</v>
          </cell>
          <cell r="H48">
            <v>47582280.200000003</v>
          </cell>
          <cell r="I48">
            <v>7068006.25</v>
          </cell>
          <cell r="L48">
            <v>42694000</v>
          </cell>
          <cell r="N48">
            <v>2179726.0499999966</v>
          </cell>
          <cell r="O48">
            <v>45</v>
          </cell>
        </row>
        <row r="49">
          <cell r="A49" t="str">
            <v>TG</v>
          </cell>
          <cell r="B49" t="str">
            <v>DALLAS DSO</v>
          </cell>
          <cell r="C49">
            <v>11557008.366364827</v>
          </cell>
          <cell r="D49">
            <v>54</v>
          </cell>
          <cell r="E49">
            <v>9188558</v>
          </cell>
          <cell r="F49">
            <v>10786444.15</v>
          </cell>
          <cell r="G49">
            <v>1.1738995552947482</v>
          </cell>
          <cell r="H49">
            <v>11431065.4</v>
          </cell>
          <cell r="I49">
            <v>644621.25</v>
          </cell>
          <cell r="J49">
            <v>20</v>
          </cell>
          <cell r="K49">
            <v>12124000</v>
          </cell>
          <cell r="M49">
            <v>1337555.8499999996</v>
          </cell>
          <cell r="O49">
            <v>46</v>
          </cell>
        </row>
        <row r="50">
          <cell r="B50" t="str">
            <v>JACKSONVILLE DSO</v>
          </cell>
          <cell r="C50">
            <v>1929573.8306419016</v>
          </cell>
          <cell r="D50">
            <v>17</v>
          </cell>
          <cell r="E50">
            <v>1394388</v>
          </cell>
          <cell r="F50">
            <v>1775092.89</v>
          </cell>
          <cell r="G50">
            <v>1.2730265105551684</v>
          </cell>
          <cell r="H50">
            <v>2249714.14</v>
          </cell>
          <cell r="I50">
            <v>474621.25</v>
          </cell>
          <cell r="J50">
            <v>30</v>
          </cell>
          <cell r="K50">
            <v>1782000</v>
          </cell>
          <cell r="M50">
            <v>6907.1100000001024</v>
          </cell>
          <cell r="O50">
            <v>47</v>
          </cell>
        </row>
        <row r="51">
          <cell r="B51" t="str">
            <v>LITTLE ROCK DSO</v>
          </cell>
          <cell r="C51">
            <v>810560.00772250514</v>
          </cell>
          <cell r="D51">
            <v>9</v>
          </cell>
          <cell r="E51">
            <v>554892</v>
          </cell>
          <cell r="F51">
            <v>773235.85</v>
          </cell>
          <cell r="G51">
            <v>1.3934889131578758</v>
          </cell>
          <cell r="H51">
            <v>1084929.6000000001</v>
          </cell>
          <cell r="I51">
            <v>311693.75</v>
          </cell>
          <cell r="J51">
            <v>38</v>
          </cell>
          <cell r="K51">
            <v>735000</v>
          </cell>
          <cell r="M51">
            <v>-38235.849999999977</v>
          </cell>
          <cell r="O51">
            <v>48</v>
          </cell>
        </row>
        <row r="52">
          <cell r="B52" t="str">
            <v>ORLANDO DSO</v>
          </cell>
          <cell r="C52">
            <v>3926439.4144142731</v>
          </cell>
          <cell r="D52">
            <v>17</v>
          </cell>
          <cell r="E52">
            <v>3018121</v>
          </cell>
          <cell r="F52">
            <v>3492822.03</v>
          </cell>
          <cell r="G52">
            <v>1.1572836311069039</v>
          </cell>
          <cell r="H52">
            <v>3593077.03</v>
          </cell>
          <cell r="I52">
            <v>100255</v>
          </cell>
          <cell r="J52">
            <v>45</v>
          </cell>
          <cell r="K52">
            <v>3132000</v>
          </cell>
          <cell r="M52">
            <v>-360822.0299999998</v>
          </cell>
          <cell r="O52">
            <v>49</v>
          </cell>
        </row>
        <row r="53">
          <cell r="B53" t="str">
            <v>PHOENIX DSO</v>
          </cell>
          <cell r="C53">
            <v>18014535.288471665</v>
          </cell>
          <cell r="D53">
            <v>46</v>
          </cell>
          <cell r="E53">
            <v>14183652</v>
          </cell>
          <cell r="F53">
            <v>15853010.429999998</v>
          </cell>
          <cell r="G53">
            <v>1.1176959523541607</v>
          </cell>
          <cell r="H53">
            <v>16170857.929999996</v>
          </cell>
          <cell r="I53">
            <v>317847.49999999814</v>
          </cell>
          <cell r="J53">
            <v>35</v>
          </cell>
          <cell r="K53">
            <v>16359000</v>
          </cell>
          <cell r="M53">
            <v>505989.57000000216</v>
          </cell>
          <cell r="O53">
            <v>50</v>
          </cell>
        </row>
        <row r="54">
          <cell r="B54" t="str">
            <v>ROCKY MOUNTAIN DSO</v>
          </cell>
          <cell r="C54">
            <v>11097758.785906712</v>
          </cell>
          <cell r="D54">
            <v>50</v>
          </cell>
          <cell r="E54">
            <v>6827752</v>
          </cell>
          <cell r="F54">
            <v>8364179.1700000009</v>
          </cell>
          <cell r="G54">
            <v>1.2250267979856329</v>
          </cell>
          <cell r="H54">
            <v>9382742.9199999999</v>
          </cell>
          <cell r="I54">
            <v>1018563.75</v>
          </cell>
          <cell r="J54">
            <v>13</v>
          </cell>
          <cell r="K54">
            <v>9000000</v>
          </cell>
          <cell r="M54">
            <v>635820.82999999914</v>
          </cell>
          <cell r="O54">
            <v>51</v>
          </cell>
        </row>
        <row r="55">
          <cell r="B55" t="str">
            <v>SOUTH FLORIDA DSO</v>
          </cell>
          <cell r="C55">
            <v>9711605.2174357083</v>
          </cell>
          <cell r="D55">
            <v>45</v>
          </cell>
          <cell r="E55">
            <v>7432296</v>
          </cell>
          <cell r="F55">
            <v>8802411.6099999994</v>
          </cell>
          <cell r="G55">
            <v>1.1843462114533652</v>
          </cell>
          <cell r="H55">
            <v>9345981.6099999975</v>
          </cell>
          <cell r="I55">
            <v>543569.99999999814</v>
          </cell>
          <cell r="J55">
            <v>25</v>
          </cell>
          <cell r="K55">
            <v>10000000</v>
          </cell>
          <cell r="M55">
            <v>1197588.3900000006</v>
          </cell>
          <cell r="O55">
            <v>52</v>
          </cell>
        </row>
        <row r="56">
          <cell r="B56" t="str">
            <v>TAMPA DSO</v>
          </cell>
          <cell r="C56">
            <v>5347501.9074711595</v>
          </cell>
          <cell r="D56">
            <v>33</v>
          </cell>
          <cell r="E56">
            <v>4075350</v>
          </cell>
          <cell r="F56">
            <v>4878995.91</v>
          </cell>
          <cell r="G56">
            <v>1.1971967830983843</v>
          </cell>
          <cell r="H56">
            <v>5402173.4100000001</v>
          </cell>
          <cell r="I56">
            <v>523177.5</v>
          </cell>
          <cell r="J56">
            <v>26</v>
          </cell>
          <cell r="K56">
            <v>5257000</v>
          </cell>
          <cell r="M56">
            <v>378004.08999999985</v>
          </cell>
          <cell r="O56">
            <v>53</v>
          </cell>
        </row>
        <row r="57">
          <cell r="A57" t="str">
            <v>TG Total</v>
          </cell>
          <cell r="C57">
            <v>62394982.818428747</v>
          </cell>
          <cell r="D57">
            <v>271</v>
          </cell>
          <cell r="E57">
            <v>46675009</v>
          </cell>
          <cell r="F57">
            <v>54726192.040000007</v>
          </cell>
          <cell r="G57">
            <v>1.1724945149983794</v>
          </cell>
          <cell r="H57">
            <v>58660542.039999992</v>
          </cell>
          <cell r="I57">
            <v>3934350.0000000075</v>
          </cell>
          <cell r="L57">
            <v>58389000</v>
          </cell>
          <cell r="N57">
            <v>3662807.9600000018</v>
          </cell>
        </row>
        <row r="58">
          <cell r="A58" t="str">
            <v>DP</v>
          </cell>
          <cell r="B58" t="str">
            <v>TRANE PUERTO RICO</v>
          </cell>
          <cell r="C58">
            <v>569211.95605894143</v>
          </cell>
          <cell r="D58">
            <v>8</v>
          </cell>
          <cell r="F58">
            <v>400000</v>
          </cell>
          <cell r="G58" t="e">
            <v>#DIV/0!</v>
          </cell>
          <cell r="H58">
            <v>907200</v>
          </cell>
          <cell r="I58">
            <v>507200</v>
          </cell>
        </row>
        <row r="59">
          <cell r="A59" t="str">
            <v>DP Total</v>
          </cell>
          <cell r="C59">
            <v>569211.95605894143</v>
          </cell>
          <cell r="D59">
            <v>8</v>
          </cell>
          <cell r="F59">
            <v>400000</v>
          </cell>
          <cell r="G59" t="e">
            <v>#DIV/0!</v>
          </cell>
          <cell r="H59">
            <v>907200</v>
          </cell>
          <cell r="I59">
            <v>507200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1"/>
    <pageSetUpPr autoPageBreaks="0"/>
  </sheetPr>
  <dimension ref="B1:O79"/>
  <sheetViews>
    <sheetView showGridLines="0" showRowColHeaders="0" tabSelected="1" topLeftCell="B1" zoomScaleNormal="100" workbookViewId="0">
      <selection activeCell="P23" sqref="P23"/>
    </sheetView>
  </sheetViews>
  <sheetFormatPr defaultRowHeight="12.75" x14ac:dyDescent="0.2"/>
  <cols>
    <col min="1" max="1" width="4.140625" style="12" customWidth="1"/>
    <col min="2" max="2" width="11.28515625" style="12" customWidth="1"/>
    <col min="3" max="3" width="25.28515625" style="12" customWidth="1"/>
    <col min="4" max="4" width="35.5703125" style="12" customWidth="1"/>
    <col min="5" max="5" width="13.140625" style="34" customWidth="1"/>
    <col min="6" max="6" width="13.140625" style="36" customWidth="1"/>
    <col min="7" max="7" width="15.28515625" style="34" customWidth="1"/>
    <col min="8" max="8" width="0.5703125" style="12" customWidth="1"/>
    <col min="9" max="9" width="12.85546875" style="12" customWidth="1"/>
    <col min="10" max="10" width="13" style="12" customWidth="1"/>
    <col min="11" max="11" width="9.5703125" style="12" customWidth="1"/>
    <col min="12" max="12" width="0.5703125" style="12" customWidth="1"/>
    <col min="13" max="13" width="19.28515625" style="12" customWidth="1"/>
    <col min="14" max="14" width="8.85546875" style="12" bestFit="1" customWidth="1"/>
    <col min="15" max="16384" width="9.140625" style="12"/>
  </cols>
  <sheetData>
    <row r="1" spans="3:15" s="1" customFormat="1" x14ac:dyDescent="0.2">
      <c r="D1" s="2"/>
      <c r="E1" s="3"/>
      <c r="F1" s="4"/>
      <c r="G1" s="5"/>
      <c r="H1" s="6"/>
      <c r="I1" s="7"/>
      <c r="J1" s="7"/>
      <c r="K1" s="7"/>
      <c r="L1" s="7"/>
      <c r="M1" s="7"/>
      <c r="N1" s="8"/>
      <c r="O1" s="7"/>
    </row>
    <row r="2" spans="3:15" ht="30" x14ac:dyDescent="0.4">
      <c r="C2" s="9"/>
      <c r="D2" s="9"/>
      <c r="E2" s="119" t="s">
        <v>0</v>
      </c>
      <c r="F2" s="120"/>
      <c r="G2" s="120"/>
      <c r="H2" s="120"/>
      <c r="I2" s="120"/>
      <c r="J2" s="120"/>
      <c r="K2" s="120"/>
      <c r="L2" s="120"/>
      <c r="M2" s="120"/>
      <c r="N2" s="11"/>
    </row>
    <row r="3" spans="3:15" ht="23.25" x14ac:dyDescent="0.35">
      <c r="C3" s="13"/>
      <c r="D3" s="13"/>
      <c r="E3" s="121" t="s">
        <v>1</v>
      </c>
      <c r="F3" s="120"/>
      <c r="G3" s="120"/>
      <c r="H3" s="120"/>
      <c r="I3" s="120"/>
      <c r="J3" s="120"/>
      <c r="K3" s="120"/>
      <c r="L3" s="120"/>
      <c r="M3" s="120"/>
      <c r="N3" s="11"/>
    </row>
    <row r="4" spans="3:15" ht="18" x14ac:dyDescent="0.25">
      <c r="C4" s="15"/>
      <c r="D4" s="15"/>
      <c r="E4" s="122" t="s">
        <v>2</v>
      </c>
      <c r="F4" s="120"/>
      <c r="G4" s="120"/>
      <c r="H4" s="120"/>
      <c r="I4" s="120"/>
      <c r="J4" s="120"/>
      <c r="K4" s="120"/>
      <c r="L4" s="120"/>
      <c r="M4" s="120"/>
      <c r="N4" s="15"/>
      <c r="O4" s="15"/>
    </row>
    <row r="5" spans="3:15" ht="18" x14ac:dyDescent="0.25">
      <c r="C5" s="15"/>
      <c r="D5" s="15"/>
      <c r="E5" s="15"/>
      <c r="F5" s="17"/>
      <c r="G5" s="15"/>
      <c r="H5" s="15"/>
      <c r="I5" s="15"/>
      <c r="J5" s="15"/>
      <c r="K5" s="15"/>
      <c r="L5" s="15"/>
      <c r="M5" s="15"/>
    </row>
    <row r="6" spans="3:15" ht="18" x14ac:dyDescent="0.25">
      <c r="D6" s="15"/>
      <c r="E6" s="18" t="s">
        <v>3</v>
      </c>
      <c r="F6" s="19"/>
      <c r="G6" s="20"/>
      <c r="H6" s="20"/>
      <c r="I6" s="20"/>
      <c r="J6" s="20"/>
      <c r="K6" s="20"/>
      <c r="L6" s="20"/>
      <c r="M6" s="21"/>
    </row>
    <row r="7" spans="3:15" ht="18" x14ac:dyDescent="0.25">
      <c r="D7" s="15"/>
      <c r="E7" s="134" t="s">
        <v>4</v>
      </c>
      <c r="F7" s="22"/>
      <c r="G7" s="23"/>
      <c r="H7" s="23"/>
      <c r="I7" s="23"/>
      <c r="J7" s="23"/>
      <c r="K7" s="23"/>
      <c r="L7" s="23"/>
      <c r="M7" s="24"/>
    </row>
    <row r="8" spans="3:15" ht="18" x14ac:dyDescent="0.25">
      <c r="D8" s="15"/>
      <c r="E8" s="132" t="s">
        <v>414</v>
      </c>
      <c r="F8" s="25"/>
      <c r="G8" s="23"/>
      <c r="H8" s="23"/>
      <c r="I8" s="23"/>
      <c r="J8" s="23"/>
      <c r="K8" s="23"/>
      <c r="L8" s="23"/>
      <c r="M8" s="24"/>
    </row>
    <row r="9" spans="3:15" ht="18" x14ac:dyDescent="0.25">
      <c r="C9" s="15"/>
      <c r="D9" s="15"/>
      <c r="E9" s="132" t="s">
        <v>415</v>
      </c>
      <c r="F9" s="25"/>
      <c r="G9" s="23"/>
      <c r="H9" s="23"/>
      <c r="I9" s="23"/>
      <c r="J9" s="23"/>
      <c r="K9" s="23"/>
      <c r="L9" s="23"/>
      <c r="M9" s="24"/>
    </row>
    <row r="10" spans="3:15" ht="18" x14ac:dyDescent="0.25">
      <c r="C10" s="15"/>
      <c r="D10" s="15"/>
      <c r="E10" s="132" t="s">
        <v>5</v>
      </c>
      <c r="F10" s="25"/>
      <c r="G10" s="23"/>
      <c r="H10" s="23"/>
      <c r="I10" s="23"/>
      <c r="J10" s="26"/>
      <c r="K10" s="23"/>
      <c r="L10" s="23"/>
      <c r="M10" s="24"/>
    </row>
    <row r="11" spans="3:15" ht="18" x14ac:dyDescent="0.25">
      <c r="C11" s="27" t="s">
        <v>6</v>
      </c>
      <c r="D11" s="15"/>
      <c r="E11" s="132" t="s">
        <v>416</v>
      </c>
      <c r="F11" s="25"/>
      <c r="G11" s="23"/>
      <c r="H11" s="23"/>
      <c r="I11" s="23"/>
      <c r="J11" s="23"/>
      <c r="K11" s="23"/>
      <c r="L11" s="23"/>
      <c r="M11" s="24"/>
    </row>
    <row r="12" spans="3:15" ht="18" x14ac:dyDescent="0.25">
      <c r="C12" s="28" t="s">
        <v>7</v>
      </c>
      <c r="D12" s="15"/>
      <c r="E12" s="133" t="s">
        <v>8</v>
      </c>
      <c r="F12" s="25"/>
      <c r="G12" s="23"/>
      <c r="H12" s="23"/>
      <c r="I12" s="23"/>
      <c r="J12" s="23"/>
      <c r="K12" s="23"/>
      <c r="L12" s="23"/>
      <c r="M12" s="24"/>
    </row>
    <row r="13" spans="3:15" ht="18" x14ac:dyDescent="0.25">
      <c r="C13" s="29" t="s">
        <v>9</v>
      </c>
      <c r="D13" s="15"/>
      <c r="E13" s="133" t="s">
        <v>10</v>
      </c>
      <c r="F13" s="25"/>
      <c r="G13" s="23"/>
      <c r="H13" s="23"/>
      <c r="I13" s="23"/>
      <c r="J13" s="23"/>
      <c r="K13" s="23"/>
      <c r="L13" s="23"/>
      <c r="M13" s="23"/>
    </row>
    <row r="14" spans="3:15" ht="18" x14ac:dyDescent="0.25">
      <c r="C14" s="30"/>
      <c r="D14" s="15"/>
      <c r="E14" s="133" t="s">
        <v>11</v>
      </c>
      <c r="F14" s="25"/>
      <c r="G14" s="23"/>
      <c r="H14" s="23"/>
      <c r="I14" s="23"/>
      <c r="J14" s="23"/>
      <c r="K14" s="23"/>
      <c r="L14" s="23"/>
      <c r="M14" s="23"/>
    </row>
    <row r="15" spans="3:15" ht="18" x14ac:dyDescent="0.25">
      <c r="C15" s="30"/>
      <c r="D15" s="15"/>
      <c r="E15" s="132" t="s">
        <v>417</v>
      </c>
      <c r="F15" s="25"/>
      <c r="G15" s="23"/>
      <c r="H15" s="23"/>
      <c r="I15" s="23"/>
      <c r="J15" s="23"/>
      <c r="K15" s="23"/>
      <c r="L15" s="23"/>
      <c r="M15" s="23"/>
    </row>
    <row r="16" spans="3:15" ht="18" x14ac:dyDescent="0.25">
      <c r="C16" s="30"/>
      <c r="D16" s="15"/>
      <c r="E16" s="132" t="s">
        <v>418</v>
      </c>
      <c r="F16" s="25"/>
      <c r="G16" s="23"/>
      <c r="H16" s="23"/>
      <c r="I16" s="23"/>
      <c r="J16" s="23"/>
      <c r="K16" s="23"/>
      <c r="L16" s="23"/>
      <c r="M16" s="24"/>
    </row>
    <row r="17" spans="2:14" ht="18" x14ac:dyDescent="0.25">
      <c r="C17" s="30"/>
      <c r="D17" s="15"/>
      <c r="E17" s="133" t="s">
        <v>12</v>
      </c>
      <c r="F17" s="25"/>
      <c r="G17" s="23"/>
      <c r="H17" s="23"/>
      <c r="I17" s="23"/>
      <c r="J17" s="23"/>
      <c r="K17" s="23"/>
      <c r="L17" s="23"/>
      <c r="M17" s="24"/>
    </row>
    <row r="18" spans="2:14" ht="18" x14ac:dyDescent="0.25">
      <c r="C18" s="30"/>
      <c r="D18" s="15"/>
      <c r="E18" s="133" t="s">
        <v>13</v>
      </c>
      <c r="F18" s="25"/>
      <c r="G18" s="23"/>
      <c r="H18" s="23"/>
      <c r="I18" s="23"/>
      <c r="J18" s="23"/>
      <c r="K18" s="23"/>
      <c r="L18" s="23"/>
      <c r="M18" s="23"/>
    </row>
    <row r="19" spans="2:14" ht="18" x14ac:dyDescent="0.25">
      <c r="C19" s="30"/>
      <c r="D19" s="15"/>
      <c r="E19" s="133" t="s">
        <v>14</v>
      </c>
      <c r="F19" s="25"/>
      <c r="G19" s="23"/>
      <c r="H19" s="23"/>
      <c r="I19" s="23"/>
      <c r="J19" s="23"/>
      <c r="K19" s="23"/>
      <c r="L19" s="23"/>
      <c r="M19" s="23"/>
    </row>
    <row r="20" spans="2:14" x14ac:dyDescent="0.2">
      <c r="B20" s="31" t="s">
        <v>15</v>
      </c>
      <c r="C20" s="32"/>
      <c r="D20" s="32"/>
      <c r="E20" s="32"/>
      <c r="F20" s="33"/>
    </row>
    <row r="21" spans="2:14" ht="15" thickBot="1" x14ac:dyDescent="0.25">
      <c r="C21" s="35"/>
    </row>
    <row r="22" spans="2:14" x14ac:dyDescent="0.2">
      <c r="B22" s="37"/>
      <c r="C22" s="123" t="s">
        <v>16</v>
      </c>
      <c r="D22" s="38"/>
      <c r="E22" s="125" t="s">
        <v>17</v>
      </c>
      <c r="F22" s="126"/>
      <c r="G22" s="126"/>
      <c r="H22" s="39"/>
      <c r="I22" s="127" t="s">
        <v>1</v>
      </c>
      <c r="J22" s="128"/>
      <c r="K22" s="129"/>
      <c r="L22" s="39"/>
      <c r="M22" s="40"/>
    </row>
    <row r="23" spans="2:14" ht="102" customHeight="1" thickBot="1" x14ac:dyDescent="0.25">
      <c r="B23" s="41" t="s">
        <v>18</v>
      </c>
      <c r="C23" s="124"/>
      <c r="D23" s="42" t="s">
        <v>19</v>
      </c>
      <c r="E23" s="43" t="s">
        <v>20</v>
      </c>
      <c r="F23" s="44" t="s">
        <v>21</v>
      </c>
      <c r="G23" s="43" t="s">
        <v>22</v>
      </c>
      <c r="H23" s="45"/>
      <c r="I23" s="43" t="s">
        <v>23</v>
      </c>
      <c r="J23" s="46" t="s">
        <v>24</v>
      </c>
      <c r="K23" s="47" t="s">
        <v>25</v>
      </c>
      <c r="L23" s="45"/>
      <c r="M23" s="48" t="s">
        <v>26</v>
      </c>
    </row>
    <row r="24" spans="2:14" ht="13.5" customHeight="1" x14ac:dyDescent="0.2">
      <c r="B24" s="49"/>
      <c r="C24" s="50"/>
      <c r="D24" s="50"/>
      <c r="E24" s="51"/>
      <c r="F24" s="52"/>
      <c r="G24" s="51"/>
      <c r="H24" s="53"/>
      <c r="I24" s="51"/>
      <c r="J24" s="51"/>
      <c r="K24" s="49"/>
      <c r="L24" s="53"/>
      <c r="M24" s="49"/>
      <c r="N24" s="54"/>
    </row>
    <row r="25" spans="2:14" ht="15" x14ac:dyDescent="0.25">
      <c r="B25" s="55">
        <v>1</v>
      </c>
      <c r="C25" s="56" t="s">
        <v>27</v>
      </c>
      <c r="D25" s="56" t="s">
        <v>28</v>
      </c>
      <c r="E25" s="57">
        <v>0.99151180214825618</v>
      </c>
      <c r="F25" s="58">
        <v>2119186</v>
      </c>
      <c r="G25" s="59">
        <v>7.0639533333333331</v>
      </c>
      <c r="H25" s="60"/>
      <c r="I25" s="61">
        <v>47</v>
      </c>
      <c r="J25" s="61">
        <v>51</v>
      </c>
      <c r="K25" s="61">
        <v>48.199999999999996</v>
      </c>
      <c r="L25" s="60"/>
      <c r="M25" s="62">
        <v>1</v>
      </c>
      <c r="N25" s="54"/>
    </row>
    <row r="26" spans="2:14" ht="15" x14ac:dyDescent="0.25">
      <c r="B26" s="55">
        <v>2</v>
      </c>
      <c r="C26" s="56" t="s">
        <v>29</v>
      </c>
      <c r="D26" s="56" t="s">
        <v>28</v>
      </c>
      <c r="E26" s="63">
        <v>0.99292215302491105</v>
      </c>
      <c r="F26" s="64">
        <v>711449</v>
      </c>
      <c r="G26" s="59">
        <v>2.3714966666666668</v>
      </c>
      <c r="H26" s="60"/>
      <c r="I26" s="61">
        <v>48</v>
      </c>
      <c r="J26" s="61">
        <v>47</v>
      </c>
      <c r="K26" s="61">
        <v>47.699999999999996</v>
      </c>
      <c r="L26" s="60"/>
      <c r="M26" s="62">
        <v>2</v>
      </c>
      <c r="N26" s="54"/>
    </row>
    <row r="27" spans="2:14" ht="15" x14ac:dyDescent="0.25">
      <c r="B27" s="55">
        <v>3</v>
      </c>
      <c r="C27" s="56" t="s">
        <v>30</v>
      </c>
      <c r="D27" s="56" t="s">
        <v>31</v>
      </c>
      <c r="E27" s="57">
        <v>0.98200984031735106</v>
      </c>
      <c r="F27" s="64">
        <v>646717</v>
      </c>
      <c r="G27" s="59">
        <v>1.5778474383867624</v>
      </c>
      <c r="H27" s="60"/>
      <c r="I27" s="61">
        <v>46</v>
      </c>
      <c r="J27" s="61">
        <v>46</v>
      </c>
      <c r="K27" s="61">
        <v>45.999999999999993</v>
      </c>
      <c r="L27" s="60"/>
      <c r="M27" s="62">
        <v>3</v>
      </c>
      <c r="N27" s="54"/>
    </row>
    <row r="28" spans="2:14" ht="15" x14ac:dyDescent="0.25">
      <c r="B28" s="55">
        <v>4</v>
      </c>
      <c r="C28" s="56" t="s">
        <v>32</v>
      </c>
      <c r="D28" s="56" t="s">
        <v>33</v>
      </c>
      <c r="E28" s="63">
        <v>1.0082426114844538</v>
      </c>
      <c r="F28" s="64">
        <v>402139.47399999999</v>
      </c>
      <c r="G28" s="59">
        <v>1.2876704258725584</v>
      </c>
      <c r="H28" s="60"/>
      <c r="I28" s="61">
        <v>49</v>
      </c>
      <c r="J28" s="61">
        <v>36</v>
      </c>
      <c r="K28" s="61">
        <v>45.099999999999994</v>
      </c>
      <c r="L28" s="60"/>
      <c r="M28" s="62">
        <v>4</v>
      </c>
      <c r="N28" s="54"/>
    </row>
    <row r="29" spans="2:14" ht="15" x14ac:dyDescent="0.25">
      <c r="B29" s="55">
        <v>5</v>
      </c>
      <c r="C29" s="56" t="s">
        <v>34</v>
      </c>
      <c r="D29" s="56" t="s">
        <v>35</v>
      </c>
      <c r="E29" s="63">
        <v>0.94376224775649598</v>
      </c>
      <c r="F29" s="64">
        <v>1202434</v>
      </c>
      <c r="G29" s="59">
        <v>4.0081133333333332</v>
      </c>
      <c r="H29" s="60"/>
      <c r="I29" s="61">
        <v>42</v>
      </c>
      <c r="J29" s="61">
        <v>50</v>
      </c>
      <c r="K29" s="61">
        <v>44.4</v>
      </c>
      <c r="L29" s="60"/>
      <c r="M29" s="62">
        <v>5</v>
      </c>
      <c r="N29" s="54"/>
    </row>
    <row r="30" spans="2:14" ht="15" x14ac:dyDescent="0.25">
      <c r="B30" s="55">
        <v>6</v>
      </c>
      <c r="C30" s="56" t="s">
        <v>36</v>
      </c>
      <c r="D30" s="56" t="s">
        <v>37</v>
      </c>
      <c r="E30" s="63">
        <v>0.92067348353660772</v>
      </c>
      <c r="F30" s="64">
        <v>964045.11999999988</v>
      </c>
      <c r="G30" s="59">
        <v>3.2134837333333328</v>
      </c>
      <c r="H30" s="60"/>
      <c r="I30" s="61">
        <v>38</v>
      </c>
      <c r="J30" s="61">
        <v>48</v>
      </c>
      <c r="K30" s="61">
        <v>41</v>
      </c>
      <c r="L30" s="60"/>
      <c r="M30" s="65">
        <v>6</v>
      </c>
      <c r="N30" s="54"/>
    </row>
    <row r="31" spans="2:14" ht="15" x14ac:dyDescent="0.25">
      <c r="B31" s="55">
        <v>7</v>
      </c>
      <c r="C31" s="56" t="s">
        <v>38</v>
      </c>
      <c r="D31" s="56" t="s">
        <v>39</v>
      </c>
      <c r="E31" s="63">
        <v>1.0965727542543915</v>
      </c>
      <c r="F31" s="64">
        <v>116343.8</v>
      </c>
      <c r="G31" s="59">
        <v>0.38781266666666669</v>
      </c>
      <c r="H31" s="60"/>
      <c r="I31" s="61">
        <v>51</v>
      </c>
      <c r="J31" s="61">
        <v>16</v>
      </c>
      <c r="K31" s="61">
        <v>40.499999999999993</v>
      </c>
      <c r="L31" s="60"/>
      <c r="M31" s="65">
        <v>7</v>
      </c>
      <c r="N31" s="54"/>
    </row>
    <row r="32" spans="2:14" ht="15" x14ac:dyDescent="0.25">
      <c r="B32" s="55">
        <v>8</v>
      </c>
      <c r="C32" s="56" t="s">
        <v>40</v>
      </c>
      <c r="D32" s="56" t="s">
        <v>41</v>
      </c>
      <c r="E32" s="63">
        <v>0.97238476064300816</v>
      </c>
      <c r="F32" s="64">
        <v>208506</v>
      </c>
      <c r="G32" s="59">
        <v>0.69501999999999997</v>
      </c>
      <c r="H32" s="60"/>
      <c r="I32" s="61">
        <v>45</v>
      </c>
      <c r="J32" s="61">
        <v>28</v>
      </c>
      <c r="K32" s="61">
        <v>39.9</v>
      </c>
      <c r="L32" s="60"/>
      <c r="M32" s="62">
        <v>8</v>
      </c>
      <c r="N32" s="54"/>
    </row>
    <row r="33" spans="2:14" ht="15" x14ac:dyDescent="0.25">
      <c r="B33" s="55">
        <v>9</v>
      </c>
      <c r="C33" s="56" t="s">
        <v>42</v>
      </c>
      <c r="D33" s="56" t="s">
        <v>43</v>
      </c>
      <c r="E33" s="63">
        <v>0.91761782866164354</v>
      </c>
      <c r="F33" s="64">
        <v>600296</v>
      </c>
      <c r="G33" s="59">
        <v>2.0009866666666665</v>
      </c>
      <c r="H33" s="60"/>
      <c r="I33" s="61">
        <v>37</v>
      </c>
      <c r="J33" s="61">
        <v>45</v>
      </c>
      <c r="K33" s="61">
        <v>39.4</v>
      </c>
      <c r="L33" s="60"/>
      <c r="M33" s="62">
        <v>9</v>
      </c>
      <c r="N33" s="54"/>
    </row>
    <row r="34" spans="2:14" ht="15" x14ac:dyDescent="0.25">
      <c r="B34" s="55">
        <v>10</v>
      </c>
      <c r="C34" s="56" t="s">
        <v>44</v>
      </c>
      <c r="D34" s="56" t="s">
        <v>28</v>
      </c>
      <c r="E34" s="63">
        <v>0.94244176372712152</v>
      </c>
      <c r="F34" s="64">
        <v>276503</v>
      </c>
      <c r="G34" s="59">
        <v>0.9216766666666667</v>
      </c>
      <c r="H34" s="60"/>
      <c r="I34" s="61">
        <v>41</v>
      </c>
      <c r="J34" s="61">
        <v>32</v>
      </c>
      <c r="K34" s="61">
        <v>38.299999999999997</v>
      </c>
      <c r="L34" s="60"/>
      <c r="M34" s="62">
        <v>10</v>
      </c>
      <c r="N34" s="54"/>
    </row>
    <row r="35" spans="2:14" ht="15" x14ac:dyDescent="0.25">
      <c r="B35" s="55">
        <v>11</v>
      </c>
      <c r="C35" s="56" t="s">
        <v>45</v>
      </c>
      <c r="D35" s="56" t="s">
        <v>28</v>
      </c>
      <c r="E35" s="63">
        <v>0.93860433996383363</v>
      </c>
      <c r="F35" s="64">
        <v>212912</v>
      </c>
      <c r="G35" s="59">
        <v>0.70970666666666671</v>
      </c>
      <c r="H35" s="60"/>
      <c r="I35" s="61">
        <v>40</v>
      </c>
      <c r="J35" s="61">
        <v>29</v>
      </c>
      <c r="K35" s="61">
        <v>36.700000000000003</v>
      </c>
      <c r="L35" s="60"/>
      <c r="M35" s="62">
        <v>11</v>
      </c>
      <c r="N35" s="54"/>
    </row>
    <row r="36" spans="2:14" ht="15" x14ac:dyDescent="0.25">
      <c r="B36" s="55">
        <v>12</v>
      </c>
      <c r="C36" s="56" t="s">
        <v>46</v>
      </c>
      <c r="D36" s="56" t="s">
        <v>28</v>
      </c>
      <c r="E36" s="63">
        <v>0.91506761937957481</v>
      </c>
      <c r="F36" s="64">
        <v>429188</v>
      </c>
      <c r="G36" s="59">
        <v>1.4306266666666667</v>
      </c>
      <c r="H36" s="60"/>
      <c r="I36" s="61">
        <v>36</v>
      </c>
      <c r="J36" s="61">
        <v>38</v>
      </c>
      <c r="K36" s="61">
        <v>36.6</v>
      </c>
      <c r="L36" s="60"/>
      <c r="M36" s="62">
        <v>12</v>
      </c>
      <c r="N36" s="54"/>
    </row>
    <row r="37" spans="2:14" ht="15" x14ac:dyDescent="0.25">
      <c r="B37" s="55">
        <v>13</v>
      </c>
      <c r="C37" s="56" t="s">
        <v>47</v>
      </c>
      <c r="D37" s="56" t="s">
        <v>33</v>
      </c>
      <c r="E37" s="63">
        <v>0.92629170252803961</v>
      </c>
      <c r="F37" s="64">
        <v>197970.79499999998</v>
      </c>
      <c r="G37" s="59">
        <v>0.46178469960905788</v>
      </c>
      <c r="H37" s="60"/>
      <c r="I37" s="61">
        <v>39</v>
      </c>
      <c r="J37" s="61">
        <v>27</v>
      </c>
      <c r="K37" s="61">
        <v>35.4</v>
      </c>
      <c r="L37" s="60"/>
      <c r="M37" s="62">
        <v>13</v>
      </c>
      <c r="N37" s="54"/>
    </row>
    <row r="38" spans="2:14" ht="15" x14ac:dyDescent="0.25">
      <c r="B38" s="55">
        <v>14</v>
      </c>
      <c r="C38" s="56" t="s">
        <v>48</v>
      </c>
      <c r="D38" s="56" t="s">
        <v>49</v>
      </c>
      <c r="E38" s="63">
        <v>1.0453526966450513</v>
      </c>
      <c r="F38" s="64">
        <v>-129515.25</v>
      </c>
      <c r="G38" s="59">
        <v>-0.43171749999999998</v>
      </c>
      <c r="H38" s="60"/>
      <c r="I38" s="61">
        <v>50</v>
      </c>
      <c r="J38" s="61">
        <v>1</v>
      </c>
      <c r="K38" s="61">
        <v>35.299999999999997</v>
      </c>
      <c r="L38" s="60"/>
      <c r="M38" s="62">
        <v>14</v>
      </c>
      <c r="N38" s="54"/>
    </row>
    <row r="39" spans="2:14" ht="15" x14ac:dyDescent="0.25">
      <c r="B39" s="55">
        <v>15</v>
      </c>
      <c r="C39" s="56" t="s">
        <v>50</v>
      </c>
      <c r="D39" s="56" t="s">
        <v>39</v>
      </c>
      <c r="E39" s="63">
        <v>0.90122603634145471</v>
      </c>
      <c r="F39" s="64">
        <v>426541.55</v>
      </c>
      <c r="G39" s="59">
        <v>1.4218051666666667</v>
      </c>
      <c r="H39" s="60"/>
      <c r="I39" s="61">
        <v>34</v>
      </c>
      <c r="J39" s="61">
        <v>37</v>
      </c>
      <c r="K39" s="61">
        <v>34.9</v>
      </c>
      <c r="L39" s="60"/>
      <c r="M39" s="62">
        <v>16</v>
      </c>
      <c r="N39" s="54"/>
    </row>
    <row r="40" spans="2:14" ht="15" x14ac:dyDescent="0.25">
      <c r="B40" s="55">
        <v>16</v>
      </c>
      <c r="C40" s="56" t="s">
        <v>51</v>
      </c>
      <c r="D40" s="56" t="s">
        <v>52</v>
      </c>
      <c r="E40" s="63">
        <v>0.95341913440621029</v>
      </c>
      <c r="F40" s="64">
        <v>68152</v>
      </c>
      <c r="G40" s="59">
        <v>0.22717333333333334</v>
      </c>
      <c r="H40" s="60"/>
      <c r="I40" s="61">
        <v>44</v>
      </c>
      <c r="J40" s="61">
        <v>7</v>
      </c>
      <c r="K40" s="61">
        <v>32.9</v>
      </c>
      <c r="L40" s="60"/>
      <c r="M40" s="62">
        <v>17</v>
      </c>
      <c r="N40" s="54"/>
    </row>
    <row r="41" spans="2:14" ht="15" x14ac:dyDescent="0.25">
      <c r="B41" s="55">
        <v>17</v>
      </c>
      <c r="C41" s="56" t="s">
        <v>53</v>
      </c>
      <c r="D41" s="56" t="s">
        <v>35</v>
      </c>
      <c r="E41" s="63">
        <v>0.90519437623209154</v>
      </c>
      <c r="F41" s="64">
        <v>197096</v>
      </c>
      <c r="G41" s="59">
        <v>0.65698666666666672</v>
      </c>
      <c r="H41" s="60"/>
      <c r="I41" s="61">
        <v>35</v>
      </c>
      <c r="J41" s="61">
        <v>25</v>
      </c>
      <c r="K41" s="61">
        <v>32</v>
      </c>
      <c r="L41" s="60"/>
      <c r="M41" s="62">
        <v>18</v>
      </c>
      <c r="N41" s="54"/>
    </row>
    <row r="42" spans="2:14" ht="15" x14ac:dyDescent="0.25">
      <c r="B42" s="55">
        <v>18</v>
      </c>
      <c r="C42" s="56" t="s">
        <v>54</v>
      </c>
      <c r="D42" s="56" t="s">
        <v>55</v>
      </c>
      <c r="E42" s="63">
        <v>0.95242101727547979</v>
      </c>
      <c r="F42" s="64">
        <v>0</v>
      </c>
      <c r="G42" s="59">
        <v>0</v>
      </c>
      <c r="H42" s="60"/>
      <c r="I42" s="61">
        <v>43</v>
      </c>
      <c r="J42" s="61">
        <v>5</v>
      </c>
      <c r="K42" s="61">
        <v>31.599999999999998</v>
      </c>
      <c r="L42" s="60"/>
      <c r="M42" s="62">
        <v>19</v>
      </c>
      <c r="N42" s="54"/>
    </row>
    <row r="43" spans="2:14" ht="15" x14ac:dyDescent="0.25">
      <c r="B43" s="55">
        <v>19</v>
      </c>
      <c r="C43" s="56" t="s">
        <v>56</v>
      </c>
      <c r="D43" s="56" t="s">
        <v>39</v>
      </c>
      <c r="E43" s="63">
        <v>0.86505867077480258</v>
      </c>
      <c r="F43" s="64">
        <v>445868.82</v>
      </c>
      <c r="G43" s="59">
        <v>1.4862294</v>
      </c>
      <c r="H43" s="60"/>
      <c r="I43" s="61">
        <v>26</v>
      </c>
      <c r="J43" s="61">
        <v>39</v>
      </c>
      <c r="K43" s="61">
        <v>29.9</v>
      </c>
      <c r="L43" s="60"/>
      <c r="M43" s="62">
        <v>20</v>
      </c>
      <c r="N43" s="54"/>
    </row>
    <row r="44" spans="2:14" ht="15" x14ac:dyDescent="0.25">
      <c r="B44" s="55">
        <v>20</v>
      </c>
      <c r="C44" s="56" t="s">
        <v>57</v>
      </c>
      <c r="D44" s="56" t="s">
        <v>41</v>
      </c>
      <c r="E44" s="63">
        <v>0.86786588399905495</v>
      </c>
      <c r="F44" s="64">
        <v>338832</v>
      </c>
      <c r="G44" s="59">
        <v>1.12944</v>
      </c>
      <c r="H44" s="60"/>
      <c r="I44" s="61">
        <v>28</v>
      </c>
      <c r="J44" s="61">
        <v>34</v>
      </c>
      <c r="K44" s="61">
        <v>29.799999999999997</v>
      </c>
      <c r="L44" s="60"/>
      <c r="M44" s="62">
        <v>21</v>
      </c>
      <c r="N44" s="54"/>
    </row>
    <row r="45" spans="2:14" ht="15" x14ac:dyDescent="0.25">
      <c r="B45" s="55">
        <v>21</v>
      </c>
      <c r="C45" s="56" t="s">
        <v>58</v>
      </c>
      <c r="D45" s="56" t="s">
        <v>35</v>
      </c>
      <c r="E45" s="63">
        <v>0.83785019256678595</v>
      </c>
      <c r="F45" s="64">
        <v>972354</v>
      </c>
      <c r="G45" s="59">
        <v>3.2411799999999999</v>
      </c>
      <c r="H45" s="60"/>
      <c r="I45" s="61">
        <v>18</v>
      </c>
      <c r="J45" s="61">
        <v>49</v>
      </c>
      <c r="K45" s="61">
        <v>27.299999999999997</v>
      </c>
      <c r="L45" s="60"/>
      <c r="M45" s="62">
        <v>22</v>
      </c>
      <c r="N45" s="54"/>
    </row>
    <row r="46" spans="2:14" ht="15" x14ac:dyDescent="0.25">
      <c r="B46" s="55">
        <v>22</v>
      </c>
      <c r="C46" s="56" t="s">
        <v>59</v>
      </c>
      <c r="D46" s="56" t="s">
        <v>33</v>
      </c>
      <c r="E46" s="63">
        <v>0.86290226843118734</v>
      </c>
      <c r="F46" s="64">
        <v>326961.84099999996</v>
      </c>
      <c r="G46" s="59">
        <v>1.0898728033333331</v>
      </c>
      <c r="H46" s="60"/>
      <c r="I46" s="61">
        <v>24</v>
      </c>
      <c r="J46" s="61">
        <v>33</v>
      </c>
      <c r="K46" s="61">
        <v>26.699999999999996</v>
      </c>
      <c r="L46" s="60"/>
      <c r="M46" s="62">
        <v>23</v>
      </c>
      <c r="N46" s="54"/>
    </row>
    <row r="47" spans="2:14" ht="15" x14ac:dyDescent="0.25">
      <c r="B47" s="55">
        <v>23</v>
      </c>
      <c r="C47" s="56" t="s">
        <v>60</v>
      </c>
      <c r="D47" s="56" t="s">
        <v>28</v>
      </c>
      <c r="E47" s="63">
        <v>0.85997809228383093</v>
      </c>
      <c r="F47" s="64">
        <v>386686</v>
      </c>
      <c r="G47" s="59">
        <v>1.2889533333333334</v>
      </c>
      <c r="H47" s="60"/>
      <c r="I47" s="61">
        <v>23</v>
      </c>
      <c r="J47" s="61">
        <v>35</v>
      </c>
      <c r="K47" s="61">
        <v>26.599999999999998</v>
      </c>
      <c r="L47" s="60"/>
      <c r="M47" s="62">
        <v>24</v>
      </c>
      <c r="N47" s="54"/>
    </row>
    <row r="48" spans="2:14" ht="15" x14ac:dyDescent="0.25">
      <c r="B48" s="55">
        <v>24</v>
      </c>
      <c r="C48" s="56" t="s">
        <v>61</v>
      </c>
      <c r="D48" s="56" t="s">
        <v>35</v>
      </c>
      <c r="E48" s="63">
        <v>0.87503932276554541</v>
      </c>
      <c r="F48" s="64">
        <v>149891</v>
      </c>
      <c r="G48" s="59">
        <v>0.49963666666666667</v>
      </c>
      <c r="H48" s="60"/>
      <c r="I48" s="61">
        <v>30</v>
      </c>
      <c r="J48" s="61">
        <v>18</v>
      </c>
      <c r="K48" s="61">
        <v>26.4</v>
      </c>
      <c r="L48" s="60"/>
      <c r="M48" s="62">
        <v>25</v>
      </c>
      <c r="N48" s="54"/>
    </row>
    <row r="49" spans="2:14" ht="15" x14ac:dyDescent="0.25">
      <c r="B49" s="55">
        <v>25</v>
      </c>
      <c r="C49" s="56" t="s">
        <v>62</v>
      </c>
      <c r="D49" s="56" t="s">
        <v>63</v>
      </c>
      <c r="E49" s="63">
        <v>0.87220974633368731</v>
      </c>
      <c r="F49" s="64">
        <v>166356.98000000004</v>
      </c>
      <c r="G49" s="59">
        <v>0.55452326666666685</v>
      </c>
      <c r="H49" s="60"/>
      <c r="I49" s="61">
        <v>29</v>
      </c>
      <c r="J49" s="61">
        <v>20</v>
      </c>
      <c r="K49" s="61">
        <v>26.299999999999997</v>
      </c>
      <c r="L49" s="60"/>
      <c r="M49" s="62">
        <v>26</v>
      </c>
      <c r="N49" s="54"/>
    </row>
    <row r="50" spans="2:14" ht="15" x14ac:dyDescent="0.25">
      <c r="B50" s="55">
        <v>26</v>
      </c>
      <c r="C50" s="56" t="s">
        <v>64</v>
      </c>
      <c r="D50" s="56" t="s">
        <v>65</v>
      </c>
      <c r="E50" s="63">
        <v>0.86707035175879399</v>
      </c>
      <c r="F50" s="64">
        <v>194422</v>
      </c>
      <c r="G50" s="59">
        <v>0.64807333333333328</v>
      </c>
      <c r="H50" s="60"/>
      <c r="I50" s="61">
        <v>27</v>
      </c>
      <c r="J50" s="61">
        <v>24</v>
      </c>
      <c r="K50" s="61">
        <v>26.099999999999998</v>
      </c>
      <c r="L50" s="60"/>
      <c r="M50" s="62">
        <v>27</v>
      </c>
      <c r="N50" s="54"/>
    </row>
    <row r="51" spans="2:14" ht="15" x14ac:dyDescent="0.25">
      <c r="B51" s="55">
        <v>27</v>
      </c>
      <c r="C51" s="56" t="s">
        <v>66</v>
      </c>
      <c r="D51" s="56" t="s">
        <v>67</v>
      </c>
      <c r="E51" s="63">
        <v>0.890760652631579</v>
      </c>
      <c r="F51" s="64">
        <v>97437.65</v>
      </c>
      <c r="G51" s="59">
        <v>0.32479216666666666</v>
      </c>
      <c r="H51" s="60"/>
      <c r="I51" s="61">
        <v>32</v>
      </c>
      <c r="J51" s="61">
        <v>12</v>
      </c>
      <c r="K51" s="61">
        <v>26</v>
      </c>
      <c r="L51" s="60"/>
      <c r="M51" s="62">
        <v>28</v>
      </c>
      <c r="N51" s="54"/>
    </row>
    <row r="52" spans="2:14" ht="15" x14ac:dyDescent="0.25">
      <c r="B52" s="55">
        <v>28</v>
      </c>
      <c r="C52" s="56" t="s">
        <v>68</v>
      </c>
      <c r="D52" s="56" t="s">
        <v>39</v>
      </c>
      <c r="E52" s="63">
        <v>0.876557464687031</v>
      </c>
      <c r="F52" s="64">
        <v>84662.53</v>
      </c>
      <c r="G52" s="59">
        <v>0.28220843333333334</v>
      </c>
      <c r="H52" s="60"/>
      <c r="I52" s="61">
        <v>31</v>
      </c>
      <c r="J52" s="61">
        <v>10</v>
      </c>
      <c r="K52" s="61">
        <v>24.7</v>
      </c>
      <c r="L52" s="60"/>
      <c r="M52" s="62">
        <v>29</v>
      </c>
      <c r="N52" s="54"/>
    </row>
    <row r="53" spans="2:14" ht="15" x14ac:dyDescent="0.25">
      <c r="B53" s="55">
        <v>29</v>
      </c>
      <c r="C53" s="56" t="s">
        <v>69</v>
      </c>
      <c r="D53" s="56" t="s">
        <v>43</v>
      </c>
      <c r="E53" s="63">
        <v>0.82222258224691014</v>
      </c>
      <c r="F53" s="64">
        <v>511383</v>
      </c>
      <c r="G53" s="59">
        <v>1.70461</v>
      </c>
      <c r="H53" s="60"/>
      <c r="I53" s="61">
        <v>16</v>
      </c>
      <c r="J53" s="61">
        <v>42</v>
      </c>
      <c r="K53" s="61">
        <v>23.799999999999997</v>
      </c>
      <c r="L53" s="60"/>
      <c r="M53" s="62">
        <v>30</v>
      </c>
      <c r="N53" s="54"/>
    </row>
    <row r="54" spans="2:14" ht="15" x14ac:dyDescent="0.25">
      <c r="B54" s="55">
        <v>30</v>
      </c>
      <c r="C54" s="56" t="s">
        <v>70</v>
      </c>
      <c r="D54" s="56" t="s">
        <v>33</v>
      </c>
      <c r="E54" s="63">
        <v>0.86338731587850515</v>
      </c>
      <c r="F54" s="64">
        <v>164336</v>
      </c>
      <c r="G54" s="59">
        <v>0.41766676324524349</v>
      </c>
      <c r="H54" s="60"/>
      <c r="I54" s="61">
        <v>25</v>
      </c>
      <c r="J54" s="61">
        <v>19</v>
      </c>
      <c r="K54" s="61">
        <v>23.2</v>
      </c>
      <c r="L54" s="60"/>
      <c r="M54" s="62">
        <v>31</v>
      </c>
      <c r="N54" s="54"/>
    </row>
    <row r="55" spans="2:14" ht="15" x14ac:dyDescent="0.25">
      <c r="B55" s="55">
        <v>31</v>
      </c>
      <c r="C55" s="56" t="s">
        <v>71</v>
      </c>
      <c r="D55" s="56" t="s">
        <v>43</v>
      </c>
      <c r="E55" s="63">
        <v>0.85900203864617652</v>
      </c>
      <c r="F55" s="64">
        <v>191336</v>
      </c>
      <c r="G55" s="59">
        <v>0.63778666666666661</v>
      </c>
      <c r="H55" s="60"/>
      <c r="I55" s="61">
        <v>21</v>
      </c>
      <c r="J55" s="61">
        <v>23</v>
      </c>
      <c r="K55" s="61">
        <v>21.599999999999998</v>
      </c>
      <c r="L55" s="60"/>
      <c r="M55" s="62">
        <v>32</v>
      </c>
      <c r="N55" s="54"/>
    </row>
    <row r="56" spans="2:14" ht="15" x14ac:dyDescent="0.25">
      <c r="B56" s="55">
        <v>32</v>
      </c>
      <c r="C56" s="56" t="s">
        <v>72</v>
      </c>
      <c r="D56" s="56" t="s">
        <v>73</v>
      </c>
      <c r="E56" s="63">
        <v>0.85389741758820425</v>
      </c>
      <c r="F56" s="64">
        <v>187552</v>
      </c>
      <c r="G56" s="59">
        <v>0.62517333333333336</v>
      </c>
      <c r="H56" s="60"/>
      <c r="I56" s="61">
        <v>20</v>
      </c>
      <c r="J56" s="61">
        <v>22</v>
      </c>
      <c r="K56" s="61">
        <v>20.6</v>
      </c>
      <c r="L56" s="60"/>
      <c r="M56" s="62">
        <v>34</v>
      </c>
      <c r="N56" s="54"/>
    </row>
    <row r="57" spans="2:14" ht="15" x14ac:dyDescent="0.25">
      <c r="B57" s="55">
        <v>33</v>
      </c>
      <c r="C57" s="56" t="s">
        <v>74</v>
      </c>
      <c r="D57" s="56" t="s">
        <v>43</v>
      </c>
      <c r="E57" s="63">
        <v>0.8599003369736169</v>
      </c>
      <c r="F57" s="64">
        <v>130072</v>
      </c>
      <c r="G57" s="59">
        <v>0.43357333333333331</v>
      </c>
      <c r="H57" s="60"/>
      <c r="I57" s="61">
        <v>22</v>
      </c>
      <c r="J57" s="61">
        <v>17</v>
      </c>
      <c r="K57" s="61">
        <v>20.5</v>
      </c>
      <c r="L57" s="60"/>
      <c r="M57" s="62">
        <v>35</v>
      </c>
      <c r="N57" s="54"/>
    </row>
    <row r="58" spans="2:14" ht="15" x14ac:dyDescent="0.25">
      <c r="B58" s="55">
        <v>34</v>
      </c>
      <c r="C58" s="56" t="s">
        <v>75</v>
      </c>
      <c r="D58" s="56" t="s">
        <v>52</v>
      </c>
      <c r="E58" s="63">
        <v>0.77769554529617557</v>
      </c>
      <c r="F58" s="64">
        <v>590967</v>
      </c>
      <c r="G58" s="59">
        <v>1.9698899999999999</v>
      </c>
      <c r="H58" s="60"/>
      <c r="I58" s="61">
        <v>10</v>
      </c>
      <c r="J58" s="61">
        <v>44</v>
      </c>
      <c r="K58" s="61">
        <v>20.2</v>
      </c>
      <c r="L58" s="60"/>
      <c r="M58" s="62">
        <v>36</v>
      </c>
      <c r="N58" s="54"/>
    </row>
    <row r="59" spans="2:14" ht="15" x14ac:dyDescent="0.25">
      <c r="B59" s="55">
        <v>35</v>
      </c>
      <c r="C59" s="56" t="s">
        <v>76</v>
      </c>
      <c r="D59" s="56" t="s">
        <v>55</v>
      </c>
      <c r="E59" s="63">
        <v>0.81625046223671127</v>
      </c>
      <c r="F59" s="64">
        <v>219810</v>
      </c>
      <c r="G59" s="59">
        <v>0.73270000000000002</v>
      </c>
      <c r="H59" s="60"/>
      <c r="I59" s="61">
        <v>13</v>
      </c>
      <c r="J59" s="61">
        <v>30</v>
      </c>
      <c r="K59" s="61">
        <v>18.100000000000001</v>
      </c>
      <c r="L59" s="60"/>
      <c r="M59" s="62">
        <v>37</v>
      </c>
      <c r="N59" s="54"/>
    </row>
    <row r="60" spans="2:14" ht="15" x14ac:dyDescent="0.25">
      <c r="B60" s="55">
        <v>36</v>
      </c>
      <c r="C60" s="56" t="s">
        <v>77</v>
      </c>
      <c r="D60" s="56" t="s">
        <v>67</v>
      </c>
      <c r="E60" s="57">
        <v>0.72899992229038846</v>
      </c>
      <c r="F60" s="58">
        <v>545591.9</v>
      </c>
      <c r="G60" s="59">
        <v>1.8186396666666667</v>
      </c>
      <c r="H60" s="60"/>
      <c r="I60" s="61">
        <v>6</v>
      </c>
      <c r="J60" s="61">
        <v>43</v>
      </c>
      <c r="K60" s="61">
        <v>17.100000000000001</v>
      </c>
      <c r="L60" s="60"/>
      <c r="M60" s="62">
        <v>38</v>
      </c>
      <c r="N60" s="54"/>
    </row>
    <row r="61" spans="2:14" ht="15" x14ac:dyDescent="0.25">
      <c r="B61" s="55">
        <v>37</v>
      </c>
      <c r="C61" s="56" t="s">
        <v>78</v>
      </c>
      <c r="D61" s="56" t="s">
        <v>73</v>
      </c>
      <c r="E61" s="63">
        <v>0.8206062808298118</v>
      </c>
      <c r="F61" s="64">
        <v>175396</v>
      </c>
      <c r="G61" s="59">
        <v>0.58465333333333336</v>
      </c>
      <c r="H61" s="60"/>
      <c r="I61" s="61">
        <v>15</v>
      </c>
      <c r="J61" s="61">
        <v>21</v>
      </c>
      <c r="K61" s="61">
        <v>16.8</v>
      </c>
      <c r="L61" s="60"/>
      <c r="M61" s="62">
        <v>39</v>
      </c>
      <c r="N61" s="54"/>
    </row>
    <row r="62" spans="2:14" ht="15" x14ac:dyDescent="0.25">
      <c r="B62" s="55">
        <v>38</v>
      </c>
      <c r="C62" s="56" t="s">
        <v>79</v>
      </c>
      <c r="D62" s="56" t="s">
        <v>80</v>
      </c>
      <c r="E62" s="57">
        <v>0.66032141453831039</v>
      </c>
      <c r="F62" s="64">
        <v>473153</v>
      </c>
      <c r="G62" s="59">
        <v>1.5771766666666667</v>
      </c>
      <c r="H62" s="60"/>
      <c r="I62" s="61">
        <v>4</v>
      </c>
      <c r="J62" s="61">
        <v>41</v>
      </c>
      <c r="K62" s="61">
        <v>15.099999999999998</v>
      </c>
      <c r="L62" s="60"/>
      <c r="M62" s="62">
        <v>40</v>
      </c>
      <c r="N62" s="54"/>
    </row>
    <row r="63" spans="2:14" ht="15" x14ac:dyDescent="0.25">
      <c r="B63" s="55">
        <v>39</v>
      </c>
      <c r="C63" s="56" t="s">
        <v>81</v>
      </c>
      <c r="D63" s="56" t="s">
        <v>28</v>
      </c>
      <c r="E63" s="63">
        <v>0.84507857546636522</v>
      </c>
      <c r="F63" s="64">
        <v>-37768</v>
      </c>
      <c r="G63" s="59">
        <v>-0.12589333333333333</v>
      </c>
      <c r="H63" s="60"/>
      <c r="I63" s="61">
        <v>19</v>
      </c>
      <c r="J63" s="61">
        <v>4</v>
      </c>
      <c r="K63" s="61">
        <v>14.499999999999998</v>
      </c>
      <c r="L63" s="60"/>
      <c r="M63" s="62">
        <v>41</v>
      </c>
      <c r="N63" s="54"/>
    </row>
    <row r="64" spans="2:14" ht="15" x14ac:dyDescent="0.25">
      <c r="B64" s="55">
        <v>40</v>
      </c>
      <c r="C64" s="56" t="s">
        <v>82</v>
      </c>
      <c r="D64" s="56" t="s">
        <v>35</v>
      </c>
      <c r="E64" s="63">
        <v>0.80499109512263634</v>
      </c>
      <c r="F64" s="64">
        <v>99180</v>
      </c>
      <c r="G64" s="59">
        <v>0.3306</v>
      </c>
      <c r="H64" s="60"/>
      <c r="I64" s="61">
        <v>12</v>
      </c>
      <c r="J64" s="61">
        <v>13</v>
      </c>
      <c r="K64" s="61">
        <v>12.299999999999999</v>
      </c>
      <c r="L64" s="60"/>
      <c r="M64" s="62">
        <v>42</v>
      </c>
      <c r="N64" s="54"/>
    </row>
    <row r="65" spans="2:14" ht="15" x14ac:dyDescent="0.25">
      <c r="B65" s="55">
        <v>41</v>
      </c>
      <c r="C65" s="56" t="s">
        <v>83</v>
      </c>
      <c r="D65" s="56" t="s">
        <v>33</v>
      </c>
      <c r="E65" s="63">
        <v>0.81941779096603051</v>
      </c>
      <c r="F65" s="64">
        <v>-43913.315999999992</v>
      </c>
      <c r="G65" s="59">
        <v>-8.7698592055598809E-2</v>
      </c>
      <c r="H65" s="60"/>
      <c r="I65" s="61">
        <v>14</v>
      </c>
      <c r="J65" s="61">
        <v>3</v>
      </c>
      <c r="K65" s="61">
        <v>10.7</v>
      </c>
      <c r="L65" s="60"/>
      <c r="M65" s="65">
        <v>43</v>
      </c>
      <c r="N65" s="54"/>
    </row>
    <row r="66" spans="2:14" ht="15" x14ac:dyDescent="0.25">
      <c r="B66" s="55">
        <v>42</v>
      </c>
      <c r="C66" s="56" t="s">
        <v>84</v>
      </c>
      <c r="D66" s="56" t="s">
        <v>33</v>
      </c>
      <c r="E66" s="63">
        <v>0.48300022732227377</v>
      </c>
      <c r="F66" s="64">
        <v>197930.701</v>
      </c>
      <c r="G66" s="59">
        <v>0.47677141886748825</v>
      </c>
      <c r="H66" s="60"/>
      <c r="I66" s="61">
        <v>2</v>
      </c>
      <c r="J66" s="61">
        <v>26</v>
      </c>
      <c r="K66" s="61">
        <v>9.1999999999999993</v>
      </c>
      <c r="L66" s="60"/>
      <c r="M66" s="65">
        <v>45</v>
      </c>
      <c r="N66" s="54"/>
    </row>
    <row r="67" spans="2:14" ht="15" x14ac:dyDescent="0.25">
      <c r="B67" s="55">
        <v>43</v>
      </c>
      <c r="C67" s="56" t="s">
        <v>85</v>
      </c>
      <c r="D67" s="56" t="s">
        <v>86</v>
      </c>
      <c r="E67" s="63">
        <v>0.78938531336009177</v>
      </c>
      <c r="F67" s="64">
        <v>-87789</v>
      </c>
      <c r="G67" s="59">
        <v>-0.29263</v>
      </c>
      <c r="H67" s="60"/>
      <c r="I67" s="61">
        <v>11</v>
      </c>
      <c r="J67" s="61">
        <v>2</v>
      </c>
      <c r="K67" s="61">
        <v>8.2999999999999989</v>
      </c>
      <c r="L67" s="60"/>
      <c r="M67" s="62">
        <v>46</v>
      </c>
      <c r="N67" s="54"/>
    </row>
    <row r="68" spans="2:14" ht="15" x14ac:dyDescent="0.25">
      <c r="B68" s="55">
        <v>44</v>
      </c>
      <c r="C68" s="56" t="s">
        <v>87</v>
      </c>
      <c r="D68" s="56" t="s">
        <v>35</v>
      </c>
      <c r="E68" s="63">
        <v>0.77666760058826578</v>
      </c>
      <c r="F68" s="64">
        <v>0</v>
      </c>
      <c r="G68" s="59">
        <v>0</v>
      </c>
      <c r="H68" s="60"/>
      <c r="I68" s="61">
        <v>9</v>
      </c>
      <c r="J68" s="61">
        <v>5</v>
      </c>
      <c r="K68" s="61">
        <v>7.8</v>
      </c>
      <c r="L68" s="60"/>
      <c r="M68" s="62">
        <v>47</v>
      </c>
      <c r="N68" s="54"/>
    </row>
    <row r="69" spans="2:14" ht="15" x14ac:dyDescent="0.25">
      <c r="B69" s="55">
        <v>45</v>
      </c>
      <c r="C69" s="56" t="s">
        <v>88</v>
      </c>
      <c r="D69" s="56" t="s">
        <v>33</v>
      </c>
      <c r="E69" s="63">
        <v>0.73913179310944399</v>
      </c>
      <c r="F69" s="64">
        <v>68182.102000000014</v>
      </c>
      <c r="G69" s="59">
        <v>0.18518636757464402</v>
      </c>
      <c r="H69" s="60"/>
      <c r="I69" s="61">
        <v>7</v>
      </c>
      <c r="J69" s="61">
        <v>8</v>
      </c>
      <c r="K69" s="61">
        <v>7.2999999999999989</v>
      </c>
      <c r="L69" s="60"/>
      <c r="M69" s="62">
        <v>48</v>
      </c>
      <c r="N69" s="54"/>
    </row>
    <row r="70" spans="2:14" ht="15" x14ac:dyDescent="0.25">
      <c r="B70" s="55">
        <v>46</v>
      </c>
      <c r="C70" s="56" t="s">
        <v>89</v>
      </c>
      <c r="D70" s="56" t="s">
        <v>33</v>
      </c>
      <c r="E70" s="63">
        <v>0.691847734827578</v>
      </c>
      <c r="F70" s="64">
        <v>71684.391999999993</v>
      </c>
      <c r="G70" s="59">
        <v>0.19227614398369183</v>
      </c>
      <c r="H70" s="60"/>
      <c r="I70" s="61">
        <v>5</v>
      </c>
      <c r="J70" s="61">
        <v>9</v>
      </c>
      <c r="K70" s="61">
        <v>6.1999999999999993</v>
      </c>
      <c r="L70" s="60"/>
      <c r="M70" s="65">
        <v>49</v>
      </c>
      <c r="N70" s="54"/>
    </row>
    <row r="71" spans="2:14" ht="15" x14ac:dyDescent="0.25">
      <c r="B71" s="55">
        <v>47</v>
      </c>
      <c r="C71" s="56" t="s">
        <v>90</v>
      </c>
      <c r="D71" s="56" t="s">
        <v>49</v>
      </c>
      <c r="E71" s="63">
        <v>0.20501365478188002</v>
      </c>
      <c r="F71" s="64">
        <v>114814.89</v>
      </c>
      <c r="G71" s="59">
        <v>2.8703722500000001E-2</v>
      </c>
      <c r="H71" s="60"/>
      <c r="I71" s="61">
        <v>1</v>
      </c>
      <c r="J71" s="61">
        <v>15</v>
      </c>
      <c r="K71" s="61">
        <v>5.2</v>
      </c>
      <c r="L71" s="60"/>
      <c r="M71" s="65">
        <v>51</v>
      </c>
      <c r="N71" s="54"/>
    </row>
    <row r="72" spans="2:14" x14ac:dyDescent="0.2"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4"/>
    </row>
    <row r="73" spans="2:14" ht="15" x14ac:dyDescent="0.25">
      <c r="B73" s="55"/>
      <c r="C73" s="66"/>
      <c r="D73" s="66"/>
      <c r="E73" s="67"/>
      <c r="F73" s="68"/>
      <c r="G73" s="69"/>
      <c r="H73" s="8"/>
      <c r="I73" s="70"/>
      <c r="J73" s="70"/>
      <c r="K73" s="70"/>
      <c r="L73" s="8"/>
      <c r="M73" s="7"/>
      <c r="N73" s="54"/>
    </row>
    <row r="74" spans="2:14" ht="13.5" thickBot="1" x14ac:dyDescent="0.25">
      <c r="B74" s="55"/>
      <c r="C74" s="66"/>
      <c r="D74" s="66"/>
      <c r="E74"/>
      <c r="F74"/>
      <c r="G74"/>
      <c r="H74"/>
      <c r="I74"/>
      <c r="J74" s="70"/>
      <c r="K74" s="70"/>
      <c r="L74" s="8"/>
      <c r="M74" s="7"/>
      <c r="N74" s="54"/>
    </row>
    <row r="75" spans="2:14" ht="28.5" thickBot="1" x14ac:dyDescent="0.45">
      <c r="B75" s="71"/>
      <c r="C75" s="72"/>
      <c r="D75" s="72"/>
      <c r="E75" s="71" t="s">
        <v>91</v>
      </c>
      <c r="F75" s="72"/>
      <c r="G75" s="72"/>
      <c r="H75" s="72"/>
      <c r="I75" s="72"/>
      <c r="J75" s="72"/>
      <c r="K75" s="72"/>
      <c r="L75" s="72"/>
      <c r="M75" s="73"/>
      <c r="N75" s="54"/>
    </row>
    <row r="76" spans="2:14" x14ac:dyDescent="0.2">
      <c r="B76" s="74"/>
      <c r="C76" s="75" t="s">
        <v>92</v>
      </c>
      <c r="D76" s="75" t="s">
        <v>28</v>
      </c>
      <c r="E76" s="76">
        <v>0.89685426984841665</v>
      </c>
      <c r="F76" s="77">
        <v>455476</v>
      </c>
      <c r="G76" s="76">
        <v>1.5182533333333332</v>
      </c>
      <c r="H76" s="78"/>
      <c r="I76" s="79">
        <v>33</v>
      </c>
      <c r="J76" s="79">
        <v>40</v>
      </c>
      <c r="K76" s="80">
        <v>35.099999999999994</v>
      </c>
      <c r="L76" s="78"/>
      <c r="M76" s="81">
        <v>15</v>
      </c>
      <c r="N76" s="54"/>
    </row>
    <row r="77" spans="2:14" x14ac:dyDescent="0.2">
      <c r="B77" s="82"/>
      <c r="C77" s="75" t="s">
        <v>93</v>
      </c>
      <c r="D77" s="75" t="s">
        <v>28</v>
      </c>
      <c r="E77" s="76">
        <v>0.82244558373808241</v>
      </c>
      <c r="F77" s="77">
        <v>240979</v>
      </c>
      <c r="G77" s="76">
        <v>0.80326333333333333</v>
      </c>
      <c r="H77" s="78"/>
      <c r="I77" s="79">
        <v>17</v>
      </c>
      <c r="J77" s="79">
        <v>31</v>
      </c>
      <c r="K77" s="80">
        <v>21.199999999999996</v>
      </c>
      <c r="L77" s="78"/>
      <c r="M77" s="81">
        <v>33</v>
      </c>
      <c r="N77" s="54"/>
    </row>
    <row r="78" spans="2:14" ht="15" x14ac:dyDescent="0.25">
      <c r="B78" s="83"/>
      <c r="C78" s="84" t="s">
        <v>94</v>
      </c>
      <c r="D78" s="84" t="s">
        <v>95</v>
      </c>
      <c r="E78" s="85">
        <v>0.7516390301659126</v>
      </c>
      <c r="F78" s="86">
        <v>114582</v>
      </c>
      <c r="G78" s="87">
        <v>0.38194</v>
      </c>
      <c r="H78" s="88"/>
      <c r="I78" s="89">
        <v>8</v>
      </c>
      <c r="J78" s="89">
        <v>14</v>
      </c>
      <c r="K78" s="89">
        <v>9.8000000000000007</v>
      </c>
      <c r="L78" s="88"/>
      <c r="M78" s="90">
        <v>44</v>
      </c>
      <c r="N78" s="54"/>
    </row>
    <row r="79" spans="2:14" x14ac:dyDescent="0.2">
      <c r="B79" s="74"/>
      <c r="C79" s="75" t="s">
        <v>96</v>
      </c>
      <c r="D79" s="75" t="s">
        <v>28</v>
      </c>
      <c r="E79" s="76">
        <v>0.61832773722627732</v>
      </c>
      <c r="F79" s="77">
        <v>90836</v>
      </c>
      <c r="G79" s="76">
        <v>0.30278666666666665</v>
      </c>
      <c r="H79" s="78"/>
      <c r="I79" s="79">
        <v>3</v>
      </c>
      <c r="J79" s="79">
        <v>11</v>
      </c>
      <c r="K79" s="80">
        <v>5.3999999999999995</v>
      </c>
      <c r="L79" s="78"/>
      <c r="M79" s="81">
        <v>50</v>
      </c>
      <c r="N79" s="54"/>
    </row>
  </sheetData>
  <sheetProtection selectLockedCells="1" autoFilter="0" selectUnlockedCells="1"/>
  <autoFilter ref="B24:M79"/>
  <mergeCells count="6">
    <mergeCell ref="E2:M2"/>
    <mergeCell ref="E3:M3"/>
    <mergeCell ref="E4:M4"/>
    <mergeCell ref="C22:C23"/>
    <mergeCell ref="E22:G22"/>
    <mergeCell ref="I22:K22"/>
  </mergeCells>
  <conditionalFormatting sqref="G1">
    <cfRule type="expression" dxfId="3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  <pageSetUpPr autoPageBreaks="0"/>
  </sheetPr>
  <dimension ref="B1:P162"/>
  <sheetViews>
    <sheetView showGridLines="0" showRowColHeaders="0" topLeftCell="B1" zoomScaleNormal="100" workbookViewId="0">
      <selection activeCell="E7" sqref="E7"/>
    </sheetView>
  </sheetViews>
  <sheetFormatPr defaultRowHeight="12.75" x14ac:dyDescent="0.2"/>
  <cols>
    <col min="1" max="1" width="4.140625" style="12" customWidth="1"/>
    <col min="2" max="2" width="11.28515625" style="12" customWidth="1"/>
    <col min="3" max="3" width="25.28515625" style="12" customWidth="1"/>
    <col min="4" max="4" width="35.5703125" style="12" customWidth="1"/>
    <col min="5" max="5" width="13.140625" style="34" customWidth="1"/>
    <col min="6" max="6" width="13.140625" style="36" customWidth="1"/>
    <col min="7" max="7" width="15.28515625" style="34" customWidth="1"/>
    <col min="8" max="8" width="0.5703125" style="12" customWidth="1"/>
    <col min="9" max="9" width="12.85546875" style="12" customWidth="1"/>
    <col min="10" max="10" width="13" style="12" customWidth="1"/>
    <col min="11" max="11" width="9.5703125" style="12" customWidth="1"/>
    <col min="12" max="12" width="0.5703125" style="12" customWidth="1"/>
    <col min="13" max="13" width="19.28515625" style="12" customWidth="1"/>
    <col min="14" max="14" width="8.85546875" style="12" bestFit="1" customWidth="1"/>
    <col min="15" max="16384" width="9.140625" style="12"/>
  </cols>
  <sheetData>
    <row r="1" spans="3:15" s="1" customFormat="1" x14ac:dyDescent="0.2">
      <c r="D1" s="2"/>
      <c r="E1" s="3"/>
      <c r="F1" s="4"/>
      <c r="G1" s="5"/>
      <c r="H1" s="6"/>
      <c r="I1" s="7"/>
      <c r="J1" s="7"/>
      <c r="K1" s="7"/>
      <c r="L1" s="7"/>
      <c r="M1" s="7"/>
      <c r="N1" s="8"/>
      <c r="O1" s="7"/>
    </row>
    <row r="2" spans="3:15" ht="30" x14ac:dyDescent="0.4">
      <c r="C2" s="9"/>
      <c r="D2" s="9"/>
      <c r="E2" s="119" t="s">
        <v>0</v>
      </c>
      <c r="F2" s="120"/>
      <c r="G2" s="120"/>
      <c r="H2" s="120"/>
      <c r="I2" s="120"/>
      <c r="J2" s="120"/>
      <c r="K2" s="120"/>
      <c r="L2" s="120"/>
      <c r="M2" s="120"/>
      <c r="N2" s="11"/>
    </row>
    <row r="3" spans="3:15" ht="23.25" x14ac:dyDescent="0.35">
      <c r="C3" s="13"/>
      <c r="D3" s="13"/>
      <c r="E3" s="121" t="s">
        <v>1</v>
      </c>
      <c r="F3" s="120"/>
      <c r="G3" s="120"/>
      <c r="H3" s="120"/>
      <c r="I3" s="120"/>
      <c r="J3" s="120"/>
      <c r="K3" s="120"/>
      <c r="L3" s="120"/>
      <c r="M3" s="120"/>
      <c r="N3" s="11"/>
    </row>
    <row r="4" spans="3:15" ht="18" x14ac:dyDescent="0.25">
      <c r="C4" s="15"/>
      <c r="D4" s="15"/>
      <c r="E4" s="122" t="s">
        <v>2</v>
      </c>
      <c r="F4" s="120"/>
      <c r="G4" s="120"/>
      <c r="H4" s="120"/>
      <c r="I4" s="120"/>
      <c r="J4" s="120"/>
      <c r="K4" s="120"/>
      <c r="L4" s="120"/>
      <c r="M4" s="120"/>
      <c r="N4" s="15"/>
      <c r="O4" s="15"/>
    </row>
    <row r="5" spans="3:15" ht="18" x14ac:dyDescent="0.25">
      <c r="C5" s="15"/>
      <c r="D5" s="15"/>
      <c r="E5" s="15"/>
      <c r="F5" s="17"/>
      <c r="G5" s="15"/>
      <c r="H5" s="15"/>
      <c r="I5" s="15"/>
      <c r="J5" s="15"/>
      <c r="K5" s="15"/>
      <c r="L5" s="15"/>
      <c r="M5" s="15"/>
    </row>
    <row r="6" spans="3:15" ht="18" x14ac:dyDescent="0.25">
      <c r="D6" s="15"/>
      <c r="E6" s="18" t="s">
        <v>3</v>
      </c>
      <c r="F6" s="19"/>
      <c r="G6" s="20"/>
      <c r="H6" s="20"/>
      <c r="I6" s="20"/>
      <c r="J6" s="20"/>
      <c r="K6" s="20"/>
      <c r="L6" s="20"/>
      <c r="M6" s="21"/>
    </row>
    <row r="7" spans="3:15" ht="18" x14ac:dyDescent="0.25">
      <c r="D7" s="15"/>
      <c r="E7" s="134" t="s">
        <v>4</v>
      </c>
      <c r="F7" s="22"/>
      <c r="G7" s="23"/>
      <c r="H7" s="23"/>
      <c r="I7" s="23"/>
      <c r="J7" s="23"/>
      <c r="K7" s="23"/>
      <c r="L7" s="23"/>
      <c r="M7" s="24"/>
    </row>
    <row r="8" spans="3:15" ht="18" x14ac:dyDescent="0.25">
      <c r="D8" s="15"/>
      <c r="E8" s="132" t="s">
        <v>414</v>
      </c>
      <c r="F8" s="25"/>
      <c r="G8" s="23"/>
      <c r="H8" s="23"/>
      <c r="I8" s="23"/>
      <c r="J8" s="23"/>
      <c r="K8" s="23"/>
      <c r="L8" s="23"/>
      <c r="M8" s="24"/>
    </row>
    <row r="9" spans="3:15" ht="18" x14ac:dyDescent="0.25">
      <c r="D9" s="15"/>
      <c r="E9" s="132" t="s">
        <v>415</v>
      </c>
      <c r="F9" s="25"/>
      <c r="G9" s="23"/>
      <c r="H9" s="23"/>
      <c r="I9" s="23"/>
      <c r="J9" s="23"/>
      <c r="K9" s="23"/>
      <c r="L9" s="23"/>
      <c r="M9" s="24"/>
    </row>
    <row r="10" spans="3:15" ht="18" x14ac:dyDescent="0.25">
      <c r="D10" s="15"/>
      <c r="E10" s="132" t="s">
        <v>5</v>
      </c>
      <c r="F10" s="25"/>
      <c r="G10" s="23"/>
      <c r="H10" s="23"/>
      <c r="I10" s="23"/>
      <c r="J10" s="26"/>
      <c r="K10" s="23"/>
      <c r="L10" s="23"/>
      <c r="M10" s="24"/>
    </row>
    <row r="11" spans="3:15" ht="18" x14ac:dyDescent="0.25">
      <c r="C11" s="27" t="s">
        <v>6</v>
      </c>
      <c r="D11" s="15"/>
      <c r="E11" s="132" t="s">
        <v>416</v>
      </c>
      <c r="F11" s="25"/>
      <c r="G11" s="23"/>
      <c r="H11" s="23"/>
      <c r="I11" s="23"/>
      <c r="J11" s="23"/>
      <c r="K11" s="23"/>
      <c r="L11" s="23"/>
      <c r="M11" s="24"/>
    </row>
    <row r="12" spans="3:15" ht="18" x14ac:dyDescent="0.25">
      <c r="C12" s="91" t="s">
        <v>97</v>
      </c>
      <c r="D12" s="15"/>
      <c r="E12" s="133" t="s">
        <v>8</v>
      </c>
      <c r="F12" s="25"/>
      <c r="G12" s="23"/>
      <c r="H12" s="23"/>
      <c r="I12" s="23"/>
      <c r="J12" s="23"/>
      <c r="K12" s="23"/>
      <c r="L12" s="23"/>
      <c r="M12" s="23"/>
    </row>
    <row r="13" spans="3:15" ht="18" x14ac:dyDescent="0.25">
      <c r="C13" s="92" t="s">
        <v>98</v>
      </c>
      <c r="D13" s="15"/>
      <c r="E13" s="133" t="s">
        <v>10</v>
      </c>
      <c r="F13" s="25"/>
      <c r="G13" s="23"/>
      <c r="H13" s="23"/>
      <c r="I13" s="23"/>
      <c r="J13" s="23"/>
      <c r="K13" s="23"/>
      <c r="L13" s="23"/>
      <c r="M13" s="23"/>
    </row>
    <row r="14" spans="3:15" ht="18" x14ac:dyDescent="0.25">
      <c r="C14" s="30"/>
      <c r="D14" s="15"/>
      <c r="E14" s="133" t="s">
        <v>11</v>
      </c>
      <c r="F14" s="25"/>
      <c r="G14" s="23"/>
      <c r="H14" s="23"/>
      <c r="I14" s="23"/>
      <c r="J14" s="23"/>
      <c r="K14" s="23"/>
      <c r="L14" s="23"/>
      <c r="M14" s="23"/>
    </row>
    <row r="15" spans="3:15" ht="18" x14ac:dyDescent="0.25">
      <c r="C15" s="30"/>
      <c r="D15" s="15"/>
      <c r="E15" s="132" t="s">
        <v>417</v>
      </c>
      <c r="F15" s="25"/>
      <c r="G15" s="23"/>
      <c r="H15" s="23"/>
      <c r="I15" s="23"/>
      <c r="J15" s="23"/>
      <c r="K15" s="23"/>
      <c r="L15" s="23"/>
      <c r="M15" s="23"/>
    </row>
    <row r="16" spans="3:15" ht="18" x14ac:dyDescent="0.25">
      <c r="C16" s="30"/>
      <c r="D16" s="15"/>
      <c r="E16" s="132" t="s">
        <v>418</v>
      </c>
      <c r="F16" s="25"/>
      <c r="G16" s="23"/>
      <c r="H16" s="23"/>
      <c r="I16" s="23"/>
      <c r="J16" s="23"/>
      <c r="K16" s="23"/>
      <c r="L16" s="23"/>
      <c r="M16" s="23"/>
    </row>
    <row r="17" spans="2:14" ht="18" x14ac:dyDescent="0.25">
      <c r="C17" s="30"/>
      <c r="D17" s="15"/>
      <c r="E17" s="133" t="s">
        <v>12</v>
      </c>
      <c r="F17" s="25"/>
      <c r="G17" s="23"/>
      <c r="H17" s="23"/>
      <c r="I17" s="23"/>
      <c r="J17" s="23"/>
      <c r="K17" s="23"/>
      <c r="L17" s="23"/>
      <c r="M17" s="23"/>
    </row>
    <row r="18" spans="2:14" ht="18" x14ac:dyDescent="0.25">
      <c r="C18" s="30"/>
      <c r="D18" s="15"/>
      <c r="E18" s="133" t="s">
        <v>13</v>
      </c>
      <c r="F18" s="25"/>
      <c r="G18" s="23"/>
      <c r="H18" s="23"/>
      <c r="I18" s="23"/>
      <c r="J18" s="23"/>
      <c r="K18" s="23"/>
      <c r="L18" s="23"/>
      <c r="M18" s="23"/>
    </row>
    <row r="19" spans="2:14" ht="18" x14ac:dyDescent="0.25">
      <c r="C19" s="30"/>
      <c r="D19" s="15"/>
      <c r="E19" s="133" t="s">
        <v>14</v>
      </c>
      <c r="F19" s="25"/>
      <c r="G19" s="23"/>
      <c r="H19" s="23"/>
      <c r="I19" s="23"/>
      <c r="J19" s="23"/>
      <c r="K19" s="23"/>
      <c r="L19" s="23"/>
      <c r="M19" s="23"/>
    </row>
    <row r="20" spans="2:14" x14ac:dyDescent="0.2">
      <c r="B20" s="31" t="s">
        <v>15</v>
      </c>
      <c r="C20" s="32"/>
      <c r="D20" s="32"/>
      <c r="E20" s="32"/>
      <c r="F20" s="33"/>
    </row>
    <row r="21" spans="2:14" ht="15" thickBot="1" x14ac:dyDescent="0.25">
      <c r="C21" s="35"/>
    </row>
    <row r="22" spans="2:14" x14ac:dyDescent="0.2">
      <c r="B22" s="37"/>
      <c r="C22" s="123" t="s">
        <v>16</v>
      </c>
      <c r="D22" s="38"/>
      <c r="E22" s="125" t="s">
        <v>17</v>
      </c>
      <c r="F22" s="126"/>
      <c r="G22" s="126"/>
      <c r="H22" s="39"/>
      <c r="I22" s="127" t="s">
        <v>1</v>
      </c>
      <c r="J22" s="128"/>
      <c r="K22" s="129"/>
      <c r="L22" s="39"/>
      <c r="M22" s="40"/>
    </row>
    <row r="23" spans="2:14" ht="102" customHeight="1" thickBot="1" x14ac:dyDescent="0.25">
      <c r="B23" s="41" t="s">
        <v>18</v>
      </c>
      <c r="C23" s="124"/>
      <c r="D23" s="42" t="s">
        <v>19</v>
      </c>
      <c r="E23" s="43" t="s">
        <v>20</v>
      </c>
      <c r="F23" s="44" t="s">
        <v>21</v>
      </c>
      <c r="G23" s="43" t="s">
        <v>22</v>
      </c>
      <c r="H23" s="45"/>
      <c r="I23" s="43" t="s">
        <v>23</v>
      </c>
      <c r="J23" s="46" t="s">
        <v>24</v>
      </c>
      <c r="K23" s="47" t="s">
        <v>25</v>
      </c>
      <c r="L23" s="45"/>
      <c r="M23" s="48" t="s">
        <v>26</v>
      </c>
    </row>
    <row r="24" spans="2:14" ht="13.5" customHeight="1" x14ac:dyDescent="0.2">
      <c r="B24" s="49"/>
      <c r="C24" s="50"/>
      <c r="D24" s="50"/>
      <c r="E24" s="51"/>
      <c r="F24" s="52"/>
      <c r="G24" s="51"/>
      <c r="H24" s="53"/>
      <c r="I24" s="51"/>
      <c r="J24" s="51"/>
      <c r="K24" s="49"/>
      <c r="L24" s="53"/>
      <c r="M24" s="49"/>
      <c r="N24" s="54"/>
    </row>
    <row r="25" spans="2:14" ht="15" x14ac:dyDescent="0.25">
      <c r="B25" s="55">
        <v>1</v>
      </c>
      <c r="C25" s="66" t="s">
        <v>99</v>
      </c>
      <c r="D25" s="66" t="s">
        <v>43</v>
      </c>
      <c r="E25" s="93">
        <v>1.397246</v>
      </c>
      <c r="F25" s="94">
        <v>2027004</v>
      </c>
      <c r="G25" s="95">
        <v>6.7566800000000002</v>
      </c>
      <c r="H25" s="96"/>
      <c r="I25" s="70">
        <v>129</v>
      </c>
      <c r="J25" s="70">
        <v>131</v>
      </c>
      <c r="K25" s="70">
        <v>129.6</v>
      </c>
      <c r="L25" s="97"/>
      <c r="M25" s="7">
        <v>1</v>
      </c>
      <c r="N25" s="54"/>
    </row>
    <row r="26" spans="2:14" ht="15" x14ac:dyDescent="0.25">
      <c r="B26" s="55">
        <v>2</v>
      </c>
      <c r="C26" s="66" t="s">
        <v>100</v>
      </c>
      <c r="D26" s="66" t="s">
        <v>101</v>
      </c>
      <c r="E26" s="93">
        <v>1.7472710666666667</v>
      </c>
      <c r="F26" s="94">
        <v>477579.97</v>
      </c>
      <c r="G26" s="95">
        <v>1.5919332333333331</v>
      </c>
      <c r="H26" s="96"/>
      <c r="I26" s="70">
        <v>131</v>
      </c>
      <c r="J26" s="70">
        <v>115</v>
      </c>
      <c r="K26" s="70">
        <v>126.19999999999999</v>
      </c>
      <c r="L26" s="97"/>
      <c r="M26" s="7">
        <v>2</v>
      </c>
      <c r="N26" s="54"/>
    </row>
    <row r="27" spans="2:14" ht="15" x14ac:dyDescent="0.25">
      <c r="B27" s="55">
        <v>3</v>
      </c>
      <c r="C27" s="66" t="s">
        <v>102</v>
      </c>
      <c r="D27" s="66" t="s">
        <v>95</v>
      </c>
      <c r="E27" s="93">
        <v>1.3039436292682927</v>
      </c>
      <c r="F27" s="94">
        <v>1027040</v>
      </c>
      <c r="G27" s="95">
        <v>1.7117333333333333</v>
      </c>
      <c r="H27" s="96"/>
      <c r="I27" s="70">
        <v>124</v>
      </c>
      <c r="J27" s="70">
        <v>130</v>
      </c>
      <c r="K27" s="70">
        <v>125.8</v>
      </c>
      <c r="L27" s="97"/>
      <c r="M27" s="7">
        <v>3</v>
      </c>
      <c r="N27" s="54"/>
    </row>
    <row r="28" spans="2:14" ht="15" x14ac:dyDescent="0.25">
      <c r="B28" s="55">
        <v>4</v>
      </c>
      <c r="C28" s="66" t="s">
        <v>103</v>
      </c>
      <c r="D28" s="66" t="s">
        <v>67</v>
      </c>
      <c r="E28" s="93">
        <v>1.4689223215686276</v>
      </c>
      <c r="F28" s="94">
        <v>414264.03</v>
      </c>
      <c r="G28" s="95">
        <v>1.3808801000000002</v>
      </c>
      <c r="H28" s="96"/>
      <c r="I28" s="70">
        <v>130</v>
      </c>
      <c r="J28" s="70">
        <v>111</v>
      </c>
      <c r="K28" s="70">
        <v>124.3</v>
      </c>
      <c r="L28" s="97"/>
      <c r="M28" s="7">
        <v>4</v>
      </c>
      <c r="N28" s="54"/>
    </row>
    <row r="29" spans="2:14" ht="15" x14ac:dyDescent="0.25">
      <c r="B29" s="55">
        <v>5</v>
      </c>
      <c r="C29" s="66" t="s">
        <v>104</v>
      </c>
      <c r="D29" s="66" t="s">
        <v>28</v>
      </c>
      <c r="E29" s="93">
        <v>1.3137304347826086</v>
      </c>
      <c r="F29" s="94">
        <v>365631</v>
      </c>
      <c r="G29" s="95">
        <v>1.2187699999999999</v>
      </c>
      <c r="H29" s="96"/>
      <c r="I29" s="70">
        <v>126</v>
      </c>
      <c r="J29" s="70">
        <v>109</v>
      </c>
      <c r="K29" s="70">
        <v>120.89999999999998</v>
      </c>
      <c r="L29" s="97"/>
      <c r="M29" s="7">
        <v>5</v>
      </c>
      <c r="N29" s="54"/>
    </row>
    <row r="30" spans="2:14" ht="15" x14ac:dyDescent="0.25">
      <c r="B30" s="55">
        <v>6</v>
      </c>
      <c r="C30" s="66" t="s">
        <v>105</v>
      </c>
      <c r="D30" s="66" t="s">
        <v>106</v>
      </c>
      <c r="E30" s="93">
        <v>1.1058009066666665</v>
      </c>
      <c r="F30" s="94">
        <v>727670.93</v>
      </c>
      <c r="G30" s="95">
        <v>2.4255697666666669</v>
      </c>
      <c r="H30" s="96"/>
      <c r="I30" s="70">
        <v>118</v>
      </c>
      <c r="J30" s="70">
        <v>124</v>
      </c>
      <c r="K30" s="70">
        <v>119.79999999999998</v>
      </c>
      <c r="L30" s="97"/>
      <c r="M30" s="7">
        <v>6</v>
      </c>
      <c r="N30" s="54"/>
    </row>
    <row r="31" spans="2:14" ht="15" x14ac:dyDescent="0.25">
      <c r="B31" s="55">
        <v>7</v>
      </c>
      <c r="C31" s="66" t="s">
        <v>107</v>
      </c>
      <c r="D31" s="66" t="s">
        <v>49</v>
      </c>
      <c r="E31" s="93">
        <v>1.2583649357568052</v>
      </c>
      <c r="F31" s="94">
        <v>435072.52</v>
      </c>
      <c r="G31" s="95">
        <v>1.4502417333333335</v>
      </c>
      <c r="H31" s="96"/>
      <c r="I31" s="70">
        <v>123</v>
      </c>
      <c r="J31" s="70">
        <v>112</v>
      </c>
      <c r="K31" s="70">
        <v>119.69999999999999</v>
      </c>
      <c r="L31" s="97"/>
      <c r="M31" s="7">
        <v>7</v>
      </c>
      <c r="N31" s="54"/>
    </row>
    <row r="32" spans="2:14" ht="15" x14ac:dyDescent="0.25">
      <c r="B32" s="55">
        <v>8</v>
      </c>
      <c r="C32" s="66" t="s">
        <v>108</v>
      </c>
      <c r="D32" s="66" t="s">
        <v>95</v>
      </c>
      <c r="E32" s="93">
        <v>1.3126932870967742</v>
      </c>
      <c r="F32" s="94">
        <v>336091</v>
      </c>
      <c r="G32" s="95">
        <v>1.0824186795491144</v>
      </c>
      <c r="H32" s="96"/>
      <c r="I32" s="70">
        <v>125</v>
      </c>
      <c r="J32" s="70">
        <v>105</v>
      </c>
      <c r="K32" s="70">
        <v>119</v>
      </c>
      <c r="L32" s="97"/>
      <c r="M32" s="7">
        <v>8</v>
      </c>
      <c r="N32" s="54"/>
    </row>
    <row r="33" spans="2:14" ht="15" x14ac:dyDescent="0.25">
      <c r="B33" s="55">
        <v>9</v>
      </c>
      <c r="C33" s="66" t="s">
        <v>109</v>
      </c>
      <c r="D33" s="66" t="s">
        <v>35</v>
      </c>
      <c r="E33" s="93">
        <v>1.0393395850786373</v>
      </c>
      <c r="F33" s="94">
        <v>934758</v>
      </c>
      <c r="G33" s="95">
        <v>3.1158600000000001</v>
      </c>
      <c r="H33" s="96"/>
      <c r="I33" s="70">
        <v>113</v>
      </c>
      <c r="J33" s="70">
        <v>129</v>
      </c>
      <c r="K33" s="70">
        <v>117.79999999999998</v>
      </c>
      <c r="L33" s="97"/>
      <c r="M33" s="7">
        <v>9</v>
      </c>
      <c r="N33" s="54"/>
    </row>
    <row r="34" spans="2:14" ht="15" x14ac:dyDescent="0.25">
      <c r="B34" s="55">
        <v>10</v>
      </c>
      <c r="C34" s="66" t="s">
        <v>110</v>
      </c>
      <c r="D34" s="66" t="s">
        <v>52</v>
      </c>
      <c r="E34" s="93">
        <v>1.1066471355250482</v>
      </c>
      <c r="F34" s="94">
        <v>473467</v>
      </c>
      <c r="G34" s="95">
        <v>1.5782233333333333</v>
      </c>
      <c r="H34" s="96"/>
      <c r="I34" s="70">
        <v>119</v>
      </c>
      <c r="J34" s="70">
        <v>114</v>
      </c>
      <c r="K34" s="70">
        <v>117.5</v>
      </c>
      <c r="L34" s="97"/>
      <c r="M34" s="7">
        <v>10</v>
      </c>
      <c r="N34" s="54"/>
    </row>
    <row r="35" spans="2:14" ht="15" x14ac:dyDescent="0.25">
      <c r="B35" s="55">
        <v>11</v>
      </c>
      <c r="C35" s="66" t="s">
        <v>111</v>
      </c>
      <c r="D35" s="66" t="s">
        <v>49</v>
      </c>
      <c r="E35" s="93">
        <v>1.0563167311193509</v>
      </c>
      <c r="F35" s="94">
        <v>406061.79000000004</v>
      </c>
      <c r="G35" s="95">
        <v>1.3535393000000002</v>
      </c>
      <c r="H35" s="96"/>
      <c r="I35" s="70">
        <v>116</v>
      </c>
      <c r="J35" s="70">
        <v>110</v>
      </c>
      <c r="K35" s="70">
        <v>114.19999999999999</v>
      </c>
      <c r="L35" s="97"/>
      <c r="M35" s="7">
        <v>12</v>
      </c>
      <c r="N35" s="54"/>
    </row>
    <row r="36" spans="2:14" ht="15" x14ac:dyDescent="0.25">
      <c r="B36" s="55">
        <v>12</v>
      </c>
      <c r="C36" s="66" t="s">
        <v>112</v>
      </c>
      <c r="D36" s="66" t="s">
        <v>113</v>
      </c>
      <c r="E36" s="93">
        <v>0.97887116776609873</v>
      </c>
      <c r="F36" s="94">
        <v>814807.99</v>
      </c>
      <c r="G36" s="95">
        <v>2.7160266333333332</v>
      </c>
      <c r="H36" s="96"/>
      <c r="I36" s="70">
        <v>108</v>
      </c>
      <c r="J36" s="70">
        <v>126</v>
      </c>
      <c r="K36" s="70">
        <v>113.39999999999999</v>
      </c>
      <c r="L36" s="97"/>
      <c r="M36" s="7">
        <v>13</v>
      </c>
      <c r="N36" s="54"/>
    </row>
    <row r="37" spans="2:14" ht="15" x14ac:dyDescent="0.25">
      <c r="B37" s="55">
        <v>13</v>
      </c>
      <c r="C37" s="66" t="s">
        <v>114</v>
      </c>
      <c r="D37" s="66" t="s">
        <v>39</v>
      </c>
      <c r="E37" s="93">
        <v>1.0110973531267344</v>
      </c>
      <c r="F37" s="94">
        <v>571616.99</v>
      </c>
      <c r="G37" s="95">
        <v>1.9053899666666667</v>
      </c>
      <c r="H37" s="96"/>
      <c r="I37" s="70">
        <v>110</v>
      </c>
      <c r="J37" s="70">
        <v>120</v>
      </c>
      <c r="K37" s="70">
        <v>113</v>
      </c>
      <c r="L37" s="97"/>
      <c r="M37" s="7">
        <v>14</v>
      </c>
      <c r="N37" s="54"/>
    </row>
    <row r="38" spans="2:14" ht="15" x14ac:dyDescent="0.25">
      <c r="B38" s="55">
        <v>14</v>
      </c>
      <c r="C38" s="66" t="s">
        <v>115</v>
      </c>
      <c r="D38" s="66" t="s">
        <v>116</v>
      </c>
      <c r="E38" s="93">
        <v>1.3720490000000001</v>
      </c>
      <c r="F38" s="94">
        <v>139436</v>
      </c>
      <c r="G38" s="95">
        <v>0.46478666666666668</v>
      </c>
      <c r="H38" s="96"/>
      <c r="I38" s="70">
        <v>128</v>
      </c>
      <c r="J38" s="70">
        <v>77</v>
      </c>
      <c r="K38" s="70">
        <v>112.69999999999999</v>
      </c>
      <c r="L38" s="97"/>
      <c r="M38" s="7">
        <v>15</v>
      </c>
      <c r="N38" s="54"/>
    </row>
    <row r="39" spans="2:14" ht="15" x14ac:dyDescent="0.25">
      <c r="B39" s="55">
        <v>15</v>
      </c>
      <c r="C39" s="66" t="s">
        <v>117</v>
      </c>
      <c r="D39" s="66" t="s">
        <v>28</v>
      </c>
      <c r="E39" s="93">
        <v>0.95976868607395749</v>
      </c>
      <c r="F39" s="94">
        <v>873647</v>
      </c>
      <c r="G39" s="95">
        <v>2.9121566666666667</v>
      </c>
      <c r="H39" s="96"/>
      <c r="I39" s="70">
        <v>106</v>
      </c>
      <c r="J39" s="70">
        <v>128</v>
      </c>
      <c r="K39" s="70">
        <v>112.6</v>
      </c>
      <c r="L39" s="97"/>
      <c r="M39" s="7">
        <v>16</v>
      </c>
      <c r="N39" s="54"/>
    </row>
    <row r="40" spans="2:14" ht="15" x14ac:dyDescent="0.25">
      <c r="B40" s="55">
        <v>16</v>
      </c>
      <c r="C40" s="66" t="s">
        <v>118</v>
      </c>
      <c r="D40" s="66" t="s">
        <v>55</v>
      </c>
      <c r="E40" s="93">
        <v>1.1564800804147117</v>
      </c>
      <c r="F40" s="94">
        <v>238911</v>
      </c>
      <c r="G40" s="95">
        <v>0.79637000000000002</v>
      </c>
      <c r="H40" s="96"/>
      <c r="I40" s="70">
        <v>121</v>
      </c>
      <c r="J40" s="70">
        <v>92</v>
      </c>
      <c r="K40" s="70">
        <v>112.29999999999998</v>
      </c>
      <c r="L40" s="97"/>
      <c r="M40" s="7">
        <v>17</v>
      </c>
      <c r="N40" s="54"/>
    </row>
    <row r="41" spans="2:14" ht="15" x14ac:dyDescent="0.25">
      <c r="B41" s="55">
        <v>17</v>
      </c>
      <c r="C41" s="66" t="s">
        <v>119</v>
      </c>
      <c r="D41" s="66" t="s">
        <v>116</v>
      </c>
      <c r="E41" s="93">
        <v>1.255298</v>
      </c>
      <c r="F41" s="94">
        <v>180045</v>
      </c>
      <c r="G41" s="95">
        <v>0.60014999999999996</v>
      </c>
      <c r="H41" s="96"/>
      <c r="I41" s="70">
        <v>122</v>
      </c>
      <c r="J41" s="70">
        <v>84</v>
      </c>
      <c r="K41" s="70">
        <v>110.6</v>
      </c>
      <c r="L41" s="97"/>
      <c r="M41" s="7">
        <v>18</v>
      </c>
      <c r="N41" s="54"/>
    </row>
    <row r="42" spans="2:14" ht="15" x14ac:dyDescent="0.25">
      <c r="B42" s="55">
        <v>18</v>
      </c>
      <c r="C42" s="66" t="s">
        <v>120</v>
      </c>
      <c r="D42" s="66" t="s">
        <v>31</v>
      </c>
      <c r="E42" s="93">
        <v>0.94348116237787594</v>
      </c>
      <c r="F42" s="94">
        <v>709862</v>
      </c>
      <c r="G42" s="95">
        <v>2.1193817702033662</v>
      </c>
      <c r="H42" s="96"/>
      <c r="I42" s="70">
        <v>103</v>
      </c>
      <c r="J42" s="70">
        <v>123</v>
      </c>
      <c r="K42" s="70">
        <v>109</v>
      </c>
      <c r="L42" s="97"/>
      <c r="M42" s="7">
        <v>19</v>
      </c>
      <c r="N42" s="54"/>
    </row>
    <row r="43" spans="2:14" ht="15" x14ac:dyDescent="0.25">
      <c r="B43" s="55">
        <v>19</v>
      </c>
      <c r="C43" s="66" t="s">
        <v>121</v>
      </c>
      <c r="D43" s="66" t="s">
        <v>41</v>
      </c>
      <c r="E43" s="93">
        <v>0.94464833333333331</v>
      </c>
      <c r="F43" s="94">
        <v>497522</v>
      </c>
      <c r="G43" s="95">
        <v>1.6584066666666666</v>
      </c>
      <c r="H43" s="96"/>
      <c r="I43" s="70">
        <v>104</v>
      </c>
      <c r="J43" s="70">
        <v>116</v>
      </c>
      <c r="K43" s="70">
        <v>107.6</v>
      </c>
      <c r="L43" s="97"/>
      <c r="M43" s="7">
        <v>20</v>
      </c>
      <c r="N43" s="54"/>
    </row>
    <row r="44" spans="2:14" ht="15" x14ac:dyDescent="0.25">
      <c r="B44" s="55">
        <v>20</v>
      </c>
      <c r="C44" s="66" t="s">
        <v>122</v>
      </c>
      <c r="D44" s="66" t="s">
        <v>123</v>
      </c>
      <c r="E44" s="93">
        <v>0.95757377383998676</v>
      </c>
      <c r="F44" s="94">
        <v>276482.43</v>
      </c>
      <c r="G44" s="95">
        <v>0.92160809999999993</v>
      </c>
      <c r="H44" s="96"/>
      <c r="I44" s="70">
        <v>105</v>
      </c>
      <c r="J44" s="70">
        <v>99</v>
      </c>
      <c r="K44" s="70">
        <v>103.2</v>
      </c>
      <c r="L44" s="97"/>
      <c r="M44" s="7">
        <v>22</v>
      </c>
      <c r="N44" s="54"/>
    </row>
    <row r="45" spans="2:14" ht="15" x14ac:dyDescent="0.25">
      <c r="B45" s="55">
        <v>21</v>
      </c>
      <c r="C45" s="66" t="s">
        <v>124</v>
      </c>
      <c r="D45" s="66" t="s">
        <v>41</v>
      </c>
      <c r="E45" s="93">
        <v>0.92286346414447307</v>
      </c>
      <c r="F45" s="94">
        <v>453817</v>
      </c>
      <c r="G45" s="95">
        <v>1.5127233333333334</v>
      </c>
      <c r="H45" s="96"/>
      <c r="I45" s="70">
        <v>99</v>
      </c>
      <c r="J45" s="70">
        <v>113</v>
      </c>
      <c r="K45" s="70">
        <v>103.19999999999999</v>
      </c>
      <c r="L45" s="97"/>
      <c r="M45" s="7">
        <v>23</v>
      </c>
      <c r="N45" s="54"/>
    </row>
    <row r="46" spans="2:14" ht="15" x14ac:dyDescent="0.25">
      <c r="B46" s="55">
        <v>22</v>
      </c>
      <c r="C46" s="66" t="s">
        <v>125</v>
      </c>
      <c r="D46" s="66" t="s">
        <v>49</v>
      </c>
      <c r="E46" s="93">
        <v>0.91164003529413262</v>
      </c>
      <c r="F46" s="94">
        <v>563078.27</v>
      </c>
      <c r="G46" s="95">
        <v>1.407695675</v>
      </c>
      <c r="H46" s="96"/>
      <c r="I46" s="70">
        <v>95</v>
      </c>
      <c r="J46" s="70">
        <v>119</v>
      </c>
      <c r="K46" s="70">
        <v>102.19999999999999</v>
      </c>
      <c r="L46" s="97"/>
      <c r="M46" s="7">
        <v>24</v>
      </c>
      <c r="N46" s="54"/>
    </row>
    <row r="47" spans="2:14" ht="15" x14ac:dyDescent="0.25">
      <c r="B47" s="55">
        <v>23</v>
      </c>
      <c r="C47" s="66" t="s">
        <v>126</v>
      </c>
      <c r="D47" s="66" t="s">
        <v>49</v>
      </c>
      <c r="E47" s="93">
        <v>1.0589173160897962</v>
      </c>
      <c r="F47" s="94">
        <v>91221.900000000052</v>
      </c>
      <c r="G47" s="95">
        <v>0.30407300000000015</v>
      </c>
      <c r="H47" s="96"/>
      <c r="I47" s="70">
        <v>117</v>
      </c>
      <c r="J47" s="70">
        <v>65</v>
      </c>
      <c r="K47" s="70">
        <v>101.39999999999999</v>
      </c>
      <c r="L47" s="97"/>
      <c r="M47" s="7">
        <v>25</v>
      </c>
      <c r="N47" s="54"/>
    </row>
    <row r="48" spans="2:14" ht="15" x14ac:dyDescent="0.25">
      <c r="B48" s="55">
        <v>24</v>
      </c>
      <c r="C48" s="66" t="s">
        <v>127</v>
      </c>
      <c r="D48" s="66" t="s">
        <v>113</v>
      </c>
      <c r="E48" s="93">
        <v>0.89374827000000001</v>
      </c>
      <c r="F48" s="94">
        <v>576254.06000000006</v>
      </c>
      <c r="G48" s="95">
        <v>1.9208468666666669</v>
      </c>
      <c r="H48" s="96"/>
      <c r="I48" s="70">
        <v>93</v>
      </c>
      <c r="J48" s="70">
        <v>121</v>
      </c>
      <c r="K48" s="70">
        <v>101.39999999999999</v>
      </c>
      <c r="L48" s="97"/>
      <c r="M48" s="7">
        <v>25</v>
      </c>
      <c r="N48" s="54"/>
    </row>
    <row r="49" spans="2:14" ht="15" x14ac:dyDescent="0.25">
      <c r="B49" s="55">
        <v>25</v>
      </c>
      <c r="C49" s="66" t="s">
        <v>128</v>
      </c>
      <c r="D49" s="66" t="s">
        <v>55</v>
      </c>
      <c r="E49" s="93">
        <v>0.91203689946699917</v>
      </c>
      <c r="F49" s="94">
        <v>349703</v>
      </c>
      <c r="G49" s="95">
        <v>1.1656766666666667</v>
      </c>
      <c r="H49" s="96"/>
      <c r="I49" s="70">
        <v>96</v>
      </c>
      <c r="J49" s="70">
        <v>108</v>
      </c>
      <c r="K49" s="70">
        <v>99.6</v>
      </c>
      <c r="L49" s="97"/>
      <c r="M49" s="7">
        <v>27</v>
      </c>
      <c r="N49" s="54"/>
    </row>
    <row r="50" spans="2:14" ht="15" x14ac:dyDescent="0.25">
      <c r="B50" s="55">
        <v>26</v>
      </c>
      <c r="C50" s="66" t="s">
        <v>129</v>
      </c>
      <c r="D50" s="66" t="s">
        <v>123</v>
      </c>
      <c r="E50" s="93">
        <v>0.91266208783264513</v>
      </c>
      <c r="F50" s="94">
        <v>313777.65000000002</v>
      </c>
      <c r="G50" s="95">
        <v>1.0459255000000001</v>
      </c>
      <c r="H50" s="96"/>
      <c r="I50" s="70">
        <v>97</v>
      </c>
      <c r="J50" s="70">
        <v>103</v>
      </c>
      <c r="K50" s="70">
        <v>98.799999999999983</v>
      </c>
      <c r="L50" s="97"/>
      <c r="M50" s="7">
        <v>28</v>
      </c>
      <c r="N50" s="54"/>
    </row>
    <row r="51" spans="2:14" ht="15" x14ac:dyDescent="0.25">
      <c r="B51" s="55">
        <v>27</v>
      </c>
      <c r="C51" s="66" t="s">
        <v>130</v>
      </c>
      <c r="D51" s="66" t="s">
        <v>35</v>
      </c>
      <c r="E51" s="93">
        <v>0.87310900000000002</v>
      </c>
      <c r="F51" s="94">
        <v>549817</v>
      </c>
      <c r="G51" s="95">
        <v>1.8327233333333333</v>
      </c>
      <c r="H51" s="96"/>
      <c r="I51" s="70">
        <v>85</v>
      </c>
      <c r="J51" s="70">
        <v>118</v>
      </c>
      <c r="K51" s="70">
        <v>94.899999999999991</v>
      </c>
      <c r="L51" s="97"/>
      <c r="M51" s="7">
        <v>29</v>
      </c>
      <c r="N51" s="54"/>
    </row>
    <row r="52" spans="2:14" ht="15" x14ac:dyDescent="0.25">
      <c r="B52" s="55">
        <v>28</v>
      </c>
      <c r="C52" s="66" t="s">
        <v>131</v>
      </c>
      <c r="D52" s="66" t="s">
        <v>55</v>
      </c>
      <c r="E52" s="93">
        <v>1.054562866876106</v>
      </c>
      <c r="F52" s="94">
        <v>1199</v>
      </c>
      <c r="G52" s="95">
        <v>3.9966666666666666E-3</v>
      </c>
      <c r="H52" s="96"/>
      <c r="I52" s="70">
        <v>115</v>
      </c>
      <c r="J52" s="70">
        <v>46</v>
      </c>
      <c r="K52" s="70">
        <v>94.3</v>
      </c>
      <c r="L52" s="97"/>
      <c r="M52" s="7">
        <v>31</v>
      </c>
      <c r="N52" s="54"/>
    </row>
    <row r="53" spans="2:14" ht="15" x14ac:dyDescent="0.25">
      <c r="B53" s="55">
        <v>29</v>
      </c>
      <c r="C53" s="66" t="s">
        <v>132</v>
      </c>
      <c r="D53" s="66" t="s">
        <v>41</v>
      </c>
      <c r="E53" s="93">
        <v>0.88897749652511426</v>
      </c>
      <c r="F53" s="94">
        <v>311892</v>
      </c>
      <c r="G53" s="95">
        <v>1.0396399999999999</v>
      </c>
      <c r="H53" s="96"/>
      <c r="I53" s="70">
        <v>91</v>
      </c>
      <c r="J53" s="70">
        <v>102</v>
      </c>
      <c r="K53" s="70">
        <v>94.3</v>
      </c>
      <c r="L53" s="97"/>
      <c r="M53" s="7">
        <v>31</v>
      </c>
      <c r="N53" s="54"/>
    </row>
    <row r="54" spans="2:14" ht="15" x14ac:dyDescent="0.25">
      <c r="B54" s="55">
        <v>30</v>
      </c>
      <c r="C54" s="66" t="s">
        <v>133</v>
      </c>
      <c r="D54" s="66" t="s">
        <v>52</v>
      </c>
      <c r="E54" s="93">
        <v>0.88573910408016421</v>
      </c>
      <c r="F54" s="94">
        <v>253535</v>
      </c>
      <c r="G54" s="95">
        <v>0.84511666666666663</v>
      </c>
      <c r="H54" s="96"/>
      <c r="I54" s="70">
        <v>90</v>
      </c>
      <c r="J54" s="70">
        <v>96</v>
      </c>
      <c r="K54" s="70">
        <v>91.799999999999983</v>
      </c>
      <c r="L54" s="97"/>
      <c r="M54" s="7">
        <v>35</v>
      </c>
      <c r="N54" s="54"/>
    </row>
    <row r="55" spans="2:14" ht="15" x14ac:dyDescent="0.25">
      <c r="B55" s="55">
        <v>31</v>
      </c>
      <c r="C55" s="66" t="s">
        <v>134</v>
      </c>
      <c r="D55" s="66" t="s">
        <v>49</v>
      </c>
      <c r="E55" s="93">
        <v>0.83032265999999999</v>
      </c>
      <c r="F55" s="94">
        <v>595843.52999999991</v>
      </c>
      <c r="G55" s="95">
        <v>1.9861450999999997</v>
      </c>
      <c r="H55" s="96"/>
      <c r="I55" s="70">
        <v>76</v>
      </c>
      <c r="J55" s="70">
        <v>122</v>
      </c>
      <c r="K55" s="70">
        <v>89.8</v>
      </c>
      <c r="L55" s="97"/>
      <c r="M55" s="7">
        <v>37</v>
      </c>
      <c r="N55" s="54"/>
    </row>
    <row r="56" spans="2:14" ht="15" x14ac:dyDescent="0.25">
      <c r="B56" s="55">
        <v>32</v>
      </c>
      <c r="C56" s="66" t="s">
        <v>135</v>
      </c>
      <c r="D56" s="66" t="s">
        <v>101</v>
      </c>
      <c r="E56" s="93">
        <v>0.86981529333333329</v>
      </c>
      <c r="F56" s="94">
        <v>266156.52999999997</v>
      </c>
      <c r="G56" s="95">
        <v>0.88718843333333319</v>
      </c>
      <c r="H56" s="96"/>
      <c r="I56" s="70">
        <v>84</v>
      </c>
      <c r="J56" s="70">
        <v>98</v>
      </c>
      <c r="K56" s="70">
        <v>88.199999999999989</v>
      </c>
      <c r="L56" s="97"/>
      <c r="M56" s="7">
        <v>38</v>
      </c>
      <c r="N56" s="54"/>
    </row>
    <row r="57" spans="2:14" ht="15" x14ac:dyDescent="0.25">
      <c r="B57" s="55">
        <v>33</v>
      </c>
      <c r="C57" s="66" t="s">
        <v>136</v>
      </c>
      <c r="D57" s="66" t="s">
        <v>52</v>
      </c>
      <c r="E57" s="93">
        <v>0.89531552012647941</v>
      </c>
      <c r="F57" s="94">
        <v>116297</v>
      </c>
      <c r="G57" s="95">
        <v>0.38765666666666665</v>
      </c>
      <c r="H57" s="96"/>
      <c r="I57" s="70">
        <v>94</v>
      </c>
      <c r="J57" s="70">
        <v>73</v>
      </c>
      <c r="K57" s="70">
        <v>87.699999999999989</v>
      </c>
      <c r="L57" s="97"/>
      <c r="M57" s="7">
        <v>39</v>
      </c>
      <c r="N57" s="54"/>
    </row>
    <row r="58" spans="2:14" ht="15" x14ac:dyDescent="0.25">
      <c r="B58" s="55">
        <v>34</v>
      </c>
      <c r="C58" s="66" t="s">
        <v>137</v>
      </c>
      <c r="D58" s="66" t="s">
        <v>138</v>
      </c>
      <c r="E58" s="93">
        <v>0.92763553371997065</v>
      </c>
      <c r="F58" s="94">
        <v>55555</v>
      </c>
      <c r="G58" s="95">
        <v>0.18518333333333334</v>
      </c>
      <c r="H58" s="96"/>
      <c r="I58" s="70">
        <v>100</v>
      </c>
      <c r="J58" s="70">
        <v>58</v>
      </c>
      <c r="K58" s="70">
        <v>87.4</v>
      </c>
      <c r="L58" s="97"/>
      <c r="M58" s="7">
        <v>40</v>
      </c>
      <c r="N58" s="54"/>
    </row>
    <row r="59" spans="2:14" ht="15" x14ac:dyDescent="0.25">
      <c r="B59" s="55">
        <v>35</v>
      </c>
      <c r="C59" s="66" t="s">
        <v>139</v>
      </c>
      <c r="D59" s="66" t="s">
        <v>67</v>
      </c>
      <c r="E59" s="93">
        <v>1.1153741533333332</v>
      </c>
      <c r="F59" s="94">
        <v>-304460.79999999999</v>
      </c>
      <c r="G59" s="95">
        <v>-1.0148693333333334</v>
      </c>
      <c r="H59" s="96"/>
      <c r="I59" s="70">
        <v>120</v>
      </c>
      <c r="J59" s="70">
        <v>2</v>
      </c>
      <c r="K59" s="70">
        <v>84.6</v>
      </c>
      <c r="L59" s="97"/>
      <c r="M59" s="7">
        <v>41</v>
      </c>
      <c r="N59" s="54"/>
    </row>
    <row r="60" spans="2:14" ht="15" x14ac:dyDescent="0.25">
      <c r="B60" s="55">
        <v>36</v>
      </c>
      <c r="C60" s="66" t="s">
        <v>140</v>
      </c>
      <c r="D60" s="66" t="s">
        <v>52</v>
      </c>
      <c r="E60" s="93">
        <v>0.87704284990852932</v>
      </c>
      <c r="F60" s="94">
        <v>115315</v>
      </c>
      <c r="G60" s="95">
        <v>0.38438333333333335</v>
      </c>
      <c r="H60" s="96"/>
      <c r="I60" s="70">
        <v>87</v>
      </c>
      <c r="J60" s="70">
        <v>71</v>
      </c>
      <c r="K60" s="70">
        <v>82.2</v>
      </c>
      <c r="L60" s="97"/>
      <c r="M60" s="7">
        <v>42</v>
      </c>
      <c r="N60" s="54"/>
    </row>
    <row r="61" spans="2:14" ht="15" x14ac:dyDescent="0.25">
      <c r="B61" s="55">
        <v>37</v>
      </c>
      <c r="C61" s="66" t="s">
        <v>141</v>
      </c>
      <c r="D61" s="66" t="s">
        <v>31</v>
      </c>
      <c r="E61" s="93">
        <v>1.0438491540200074</v>
      </c>
      <c r="F61" s="94">
        <v>-176193</v>
      </c>
      <c r="G61" s="95">
        <v>-0.50422085682260243</v>
      </c>
      <c r="H61" s="96"/>
      <c r="I61" s="70">
        <v>114</v>
      </c>
      <c r="J61" s="70">
        <v>5</v>
      </c>
      <c r="K61" s="70">
        <v>81.3</v>
      </c>
      <c r="L61" s="97"/>
      <c r="M61" s="7">
        <v>43</v>
      </c>
      <c r="N61" s="54"/>
    </row>
    <row r="62" spans="2:14" ht="15" x14ac:dyDescent="0.25">
      <c r="B62" s="55">
        <v>38</v>
      </c>
      <c r="C62" s="66" t="s">
        <v>142</v>
      </c>
      <c r="D62" s="66" t="s">
        <v>63</v>
      </c>
      <c r="E62" s="93">
        <v>0.88902242561922029</v>
      </c>
      <c r="F62" s="94">
        <v>41901.139999999992</v>
      </c>
      <c r="G62" s="95">
        <v>0.13967046666666663</v>
      </c>
      <c r="H62" s="96"/>
      <c r="I62" s="70">
        <v>92</v>
      </c>
      <c r="J62" s="70">
        <v>55</v>
      </c>
      <c r="K62" s="70">
        <v>80.899999999999991</v>
      </c>
      <c r="L62" s="97"/>
      <c r="M62" s="7">
        <v>44</v>
      </c>
      <c r="N62" s="54"/>
    </row>
    <row r="63" spans="2:14" ht="15" x14ac:dyDescent="0.25">
      <c r="B63" s="55">
        <v>39</v>
      </c>
      <c r="C63" s="66" t="s">
        <v>143</v>
      </c>
      <c r="D63" s="66" t="s">
        <v>138</v>
      </c>
      <c r="E63" s="93">
        <v>0.97384421699409274</v>
      </c>
      <c r="F63" s="94">
        <v>0</v>
      </c>
      <c r="G63" s="95">
        <v>0</v>
      </c>
      <c r="H63" s="96"/>
      <c r="I63" s="70">
        <v>107</v>
      </c>
      <c r="J63" s="70">
        <v>19</v>
      </c>
      <c r="K63" s="70">
        <v>80.599999999999994</v>
      </c>
      <c r="L63" s="97"/>
      <c r="M63" s="7">
        <v>45</v>
      </c>
      <c r="N63" s="54"/>
    </row>
    <row r="64" spans="2:14" ht="15" x14ac:dyDescent="0.25">
      <c r="B64" s="55">
        <v>40</v>
      </c>
      <c r="C64" s="66" t="s">
        <v>144</v>
      </c>
      <c r="D64" s="66" t="s">
        <v>73</v>
      </c>
      <c r="E64" s="93">
        <v>0.80274779543782193</v>
      </c>
      <c r="F64" s="94">
        <v>235298</v>
      </c>
      <c r="G64" s="95">
        <v>0.78432666666666662</v>
      </c>
      <c r="H64" s="96"/>
      <c r="I64" s="70">
        <v>75</v>
      </c>
      <c r="J64" s="70">
        <v>91</v>
      </c>
      <c r="K64" s="70">
        <v>79.8</v>
      </c>
      <c r="L64" s="97"/>
      <c r="M64" s="7">
        <v>46</v>
      </c>
      <c r="N64" s="54"/>
    </row>
    <row r="65" spans="2:14" ht="15" x14ac:dyDescent="0.25">
      <c r="B65" s="55">
        <v>41</v>
      </c>
      <c r="C65" s="66" t="s">
        <v>145</v>
      </c>
      <c r="D65" s="66" t="s">
        <v>146</v>
      </c>
      <c r="E65" s="93">
        <v>0.92855942799435454</v>
      </c>
      <c r="F65" s="94">
        <v>0</v>
      </c>
      <c r="G65" s="95">
        <v>0</v>
      </c>
      <c r="H65" s="96"/>
      <c r="I65" s="70">
        <v>101</v>
      </c>
      <c r="J65" s="70">
        <v>19</v>
      </c>
      <c r="K65" s="70">
        <v>76.399999999999991</v>
      </c>
      <c r="L65" s="97"/>
      <c r="M65" s="7">
        <v>48</v>
      </c>
      <c r="N65" s="54"/>
    </row>
    <row r="66" spans="2:14" ht="15" x14ac:dyDescent="0.25">
      <c r="B66" s="55">
        <v>42</v>
      </c>
      <c r="C66" s="66" t="s">
        <v>147</v>
      </c>
      <c r="D66" s="66" t="s">
        <v>31</v>
      </c>
      <c r="E66" s="93">
        <v>0.70091766666666666</v>
      </c>
      <c r="F66" s="94">
        <v>254914</v>
      </c>
      <c r="G66" s="95">
        <v>0.84971333333333332</v>
      </c>
      <c r="H66" s="96"/>
      <c r="I66" s="70">
        <v>65</v>
      </c>
      <c r="J66" s="70">
        <v>97</v>
      </c>
      <c r="K66" s="70">
        <v>74.599999999999994</v>
      </c>
      <c r="L66" s="97"/>
      <c r="M66" s="7">
        <v>50</v>
      </c>
      <c r="N66" s="54"/>
    </row>
    <row r="67" spans="2:14" ht="15" x14ac:dyDescent="0.25">
      <c r="B67" s="55">
        <v>43</v>
      </c>
      <c r="C67" s="66" t="s">
        <v>148</v>
      </c>
      <c r="D67" s="66" t="s">
        <v>37</v>
      </c>
      <c r="E67" s="93">
        <v>0.86170299333333333</v>
      </c>
      <c r="F67" s="94">
        <v>41638.33</v>
      </c>
      <c r="G67" s="95">
        <v>0.13879443333333333</v>
      </c>
      <c r="H67" s="96"/>
      <c r="I67" s="70">
        <v>82</v>
      </c>
      <c r="J67" s="70">
        <v>54</v>
      </c>
      <c r="K67" s="70">
        <v>73.599999999999994</v>
      </c>
      <c r="L67" s="97"/>
      <c r="M67" s="7">
        <v>52</v>
      </c>
      <c r="N67" s="54"/>
    </row>
    <row r="68" spans="2:14" ht="15" x14ac:dyDescent="0.25">
      <c r="B68" s="55">
        <v>44</v>
      </c>
      <c r="C68" s="66" t="s">
        <v>149</v>
      </c>
      <c r="D68" s="66" t="s">
        <v>123</v>
      </c>
      <c r="E68" s="93">
        <v>0.68654257666666663</v>
      </c>
      <c r="F68" s="94">
        <v>243488.04</v>
      </c>
      <c r="G68" s="95">
        <v>0.81162679999999998</v>
      </c>
      <c r="H68" s="96"/>
      <c r="I68" s="70">
        <v>61</v>
      </c>
      <c r="J68" s="70">
        <v>93</v>
      </c>
      <c r="K68" s="70">
        <v>70.599999999999994</v>
      </c>
      <c r="L68" s="97"/>
      <c r="M68" s="7">
        <v>54</v>
      </c>
      <c r="N68" s="54"/>
    </row>
    <row r="69" spans="2:14" ht="15" x14ac:dyDescent="0.25">
      <c r="B69" s="55">
        <v>45</v>
      </c>
      <c r="C69" s="66" t="s">
        <v>150</v>
      </c>
      <c r="D69" s="66" t="s">
        <v>146</v>
      </c>
      <c r="E69" s="93">
        <v>0.69038061666666672</v>
      </c>
      <c r="F69" s="94">
        <v>197591.74</v>
      </c>
      <c r="G69" s="95">
        <v>0.65863913333333335</v>
      </c>
      <c r="H69" s="96"/>
      <c r="I69" s="70">
        <v>63</v>
      </c>
      <c r="J69" s="70">
        <v>88</v>
      </c>
      <c r="K69" s="70">
        <v>70.5</v>
      </c>
      <c r="L69" s="97"/>
      <c r="M69" s="7">
        <v>55</v>
      </c>
      <c r="N69" s="54"/>
    </row>
    <row r="70" spans="2:14" ht="15" x14ac:dyDescent="0.25">
      <c r="B70" s="55">
        <v>46</v>
      </c>
      <c r="C70" s="66" t="s">
        <v>151</v>
      </c>
      <c r="D70" s="66" t="s">
        <v>49</v>
      </c>
      <c r="E70" s="93">
        <v>0.58721749333333328</v>
      </c>
      <c r="F70" s="94">
        <v>539246.96</v>
      </c>
      <c r="G70" s="95">
        <v>1.7974898666666665</v>
      </c>
      <c r="H70" s="96"/>
      <c r="I70" s="70">
        <v>49</v>
      </c>
      <c r="J70" s="70">
        <v>117</v>
      </c>
      <c r="K70" s="70">
        <v>69.400000000000006</v>
      </c>
      <c r="L70" s="97"/>
      <c r="M70" s="7">
        <v>56</v>
      </c>
      <c r="N70" s="54"/>
    </row>
    <row r="71" spans="2:14" ht="15" x14ac:dyDescent="0.25">
      <c r="B71" s="55">
        <v>47</v>
      </c>
      <c r="C71" s="66" t="s">
        <v>152</v>
      </c>
      <c r="D71" s="66" t="s">
        <v>123</v>
      </c>
      <c r="E71" s="93">
        <v>0.69015597933902617</v>
      </c>
      <c r="F71" s="94">
        <v>167561.22999999998</v>
      </c>
      <c r="G71" s="95">
        <v>0.55853743333333328</v>
      </c>
      <c r="H71" s="96"/>
      <c r="I71" s="70">
        <v>62</v>
      </c>
      <c r="J71" s="70">
        <v>82</v>
      </c>
      <c r="K71" s="70">
        <v>68</v>
      </c>
      <c r="L71" s="97"/>
      <c r="M71" s="7">
        <v>57</v>
      </c>
      <c r="N71" s="54"/>
    </row>
    <row r="72" spans="2:14" ht="15" x14ac:dyDescent="0.25">
      <c r="B72" s="55">
        <v>48</v>
      </c>
      <c r="C72" s="66" t="s">
        <v>153</v>
      </c>
      <c r="D72" s="66" t="s">
        <v>52</v>
      </c>
      <c r="E72" s="93">
        <v>0.88458658094589804</v>
      </c>
      <c r="F72" s="94">
        <v>0</v>
      </c>
      <c r="G72" s="95">
        <v>0</v>
      </c>
      <c r="H72" s="96"/>
      <c r="I72" s="70">
        <v>89</v>
      </c>
      <c r="J72" s="70">
        <v>19</v>
      </c>
      <c r="K72" s="70">
        <v>68</v>
      </c>
      <c r="L72" s="97"/>
      <c r="M72" s="7">
        <v>57</v>
      </c>
      <c r="N72" s="54"/>
    </row>
    <row r="73" spans="2:14" ht="15" x14ac:dyDescent="0.25">
      <c r="B73" s="55">
        <v>49</v>
      </c>
      <c r="C73" s="66" t="s">
        <v>154</v>
      </c>
      <c r="D73" s="66" t="s">
        <v>65</v>
      </c>
      <c r="E73" s="93">
        <v>0.87638966666666662</v>
      </c>
      <c r="F73" s="94">
        <v>0</v>
      </c>
      <c r="G73" s="95">
        <v>0</v>
      </c>
      <c r="H73" s="96"/>
      <c r="I73" s="70">
        <v>86</v>
      </c>
      <c r="J73" s="70">
        <v>19</v>
      </c>
      <c r="K73" s="70">
        <v>65.899999999999991</v>
      </c>
      <c r="L73" s="97"/>
      <c r="M73" s="7">
        <v>62</v>
      </c>
      <c r="N73" s="54"/>
    </row>
    <row r="74" spans="2:14" ht="15" x14ac:dyDescent="0.25">
      <c r="B74" s="55">
        <v>50</v>
      </c>
      <c r="C74" s="66" t="s">
        <v>155</v>
      </c>
      <c r="D74" s="66" t="s">
        <v>156</v>
      </c>
      <c r="E74" s="93">
        <v>0.7811961838379109</v>
      </c>
      <c r="F74" s="94">
        <v>12799.660000000003</v>
      </c>
      <c r="G74" s="95">
        <v>4.2665533333333346E-2</v>
      </c>
      <c r="H74" s="96"/>
      <c r="I74" s="70">
        <v>73</v>
      </c>
      <c r="J74" s="70">
        <v>47</v>
      </c>
      <c r="K74" s="70">
        <v>65.199999999999989</v>
      </c>
      <c r="L74" s="97"/>
      <c r="M74" s="7">
        <v>63</v>
      </c>
      <c r="N74" s="54"/>
    </row>
    <row r="75" spans="2:14" ht="15" x14ac:dyDescent="0.25">
      <c r="B75" s="55">
        <v>51</v>
      </c>
      <c r="C75" s="66" t="s">
        <v>157</v>
      </c>
      <c r="D75" s="66" t="s">
        <v>146</v>
      </c>
      <c r="E75" s="93">
        <v>0.70930327333333332</v>
      </c>
      <c r="F75" s="94">
        <v>43815.090000000011</v>
      </c>
      <c r="G75" s="95">
        <v>0.14605030000000005</v>
      </c>
      <c r="H75" s="96"/>
      <c r="I75" s="70">
        <v>67</v>
      </c>
      <c r="J75" s="70">
        <v>56</v>
      </c>
      <c r="K75" s="70">
        <v>63.7</v>
      </c>
      <c r="L75" s="97"/>
      <c r="M75" s="7">
        <v>65</v>
      </c>
      <c r="N75" s="54"/>
    </row>
    <row r="76" spans="2:14" ht="15" x14ac:dyDescent="0.25">
      <c r="B76" s="55">
        <v>52</v>
      </c>
      <c r="C76" s="66" t="s">
        <v>158</v>
      </c>
      <c r="D76" s="66" t="s">
        <v>49</v>
      </c>
      <c r="E76" s="93">
        <v>0.55098763666666684</v>
      </c>
      <c r="F76" s="94">
        <v>347701.05</v>
      </c>
      <c r="G76" s="95">
        <v>1.1590034999999999</v>
      </c>
      <c r="H76" s="96"/>
      <c r="I76" s="70">
        <v>45</v>
      </c>
      <c r="J76" s="70">
        <v>107</v>
      </c>
      <c r="K76" s="70">
        <v>63.599999999999994</v>
      </c>
      <c r="L76" s="97"/>
      <c r="M76" s="7">
        <v>66</v>
      </c>
      <c r="N76" s="54"/>
    </row>
    <row r="77" spans="2:14" ht="15" x14ac:dyDescent="0.25">
      <c r="B77" s="55">
        <v>53</v>
      </c>
      <c r="C77" s="66" t="s">
        <v>159</v>
      </c>
      <c r="D77" s="66" t="s">
        <v>31</v>
      </c>
      <c r="E77" s="93">
        <v>0.66060884246069418</v>
      </c>
      <c r="F77" s="94">
        <v>154453</v>
      </c>
      <c r="G77" s="95">
        <v>0.50930212620027426</v>
      </c>
      <c r="H77" s="96"/>
      <c r="I77" s="70">
        <v>56</v>
      </c>
      <c r="J77" s="70">
        <v>81</v>
      </c>
      <c r="K77" s="70">
        <v>63.5</v>
      </c>
      <c r="L77" s="97"/>
      <c r="M77" s="7">
        <v>67</v>
      </c>
      <c r="N77" s="54"/>
    </row>
    <row r="78" spans="2:14" ht="15" x14ac:dyDescent="0.25">
      <c r="B78" s="55">
        <v>54</v>
      </c>
      <c r="C78" s="66" t="s">
        <v>160</v>
      </c>
      <c r="D78" s="66" t="s">
        <v>39</v>
      </c>
      <c r="E78" s="93">
        <v>0.73179664842723813</v>
      </c>
      <c r="F78" s="94">
        <v>16374.160000000003</v>
      </c>
      <c r="G78" s="95">
        <v>5.4580533333333348E-2</v>
      </c>
      <c r="H78" s="96"/>
      <c r="I78" s="70">
        <v>69</v>
      </c>
      <c r="J78" s="70">
        <v>49</v>
      </c>
      <c r="K78" s="70">
        <v>63</v>
      </c>
      <c r="L78" s="97"/>
      <c r="M78" s="7">
        <v>68</v>
      </c>
      <c r="N78" s="54"/>
    </row>
    <row r="79" spans="2:14" ht="15" x14ac:dyDescent="0.25">
      <c r="B79" s="55">
        <v>55</v>
      </c>
      <c r="C79" s="66" t="s">
        <v>161</v>
      </c>
      <c r="D79" s="66" t="s">
        <v>31</v>
      </c>
      <c r="E79" s="93">
        <v>0.86953277382106742</v>
      </c>
      <c r="F79" s="94">
        <v>-59241</v>
      </c>
      <c r="G79" s="95">
        <v>-0.19747000000000001</v>
      </c>
      <c r="H79" s="96"/>
      <c r="I79" s="70">
        <v>83</v>
      </c>
      <c r="J79" s="70">
        <v>12</v>
      </c>
      <c r="K79" s="70">
        <v>61.699999999999996</v>
      </c>
      <c r="L79" s="97"/>
      <c r="M79" s="7">
        <v>70</v>
      </c>
      <c r="N79" s="54"/>
    </row>
    <row r="80" spans="2:14" ht="15" x14ac:dyDescent="0.25">
      <c r="B80" s="55">
        <v>56</v>
      </c>
      <c r="C80" s="66" t="s">
        <v>162</v>
      </c>
      <c r="D80" s="66" t="s">
        <v>49</v>
      </c>
      <c r="E80" s="93">
        <v>0.54384765666666668</v>
      </c>
      <c r="F80" s="94">
        <v>304987.69</v>
      </c>
      <c r="G80" s="95">
        <v>1.0166256333333334</v>
      </c>
      <c r="H80" s="96"/>
      <c r="I80" s="70">
        <v>43</v>
      </c>
      <c r="J80" s="70">
        <v>101</v>
      </c>
      <c r="K80" s="70">
        <v>60.399999999999991</v>
      </c>
      <c r="L80" s="97"/>
      <c r="M80" s="7">
        <v>71</v>
      </c>
      <c r="N80" s="54"/>
    </row>
    <row r="81" spans="2:14" ht="15" x14ac:dyDescent="0.25">
      <c r="B81" s="55">
        <v>57</v>
      </c>
      <c r="C81" s="66" t="s">
        <v>163</v>
      </c>
      <c r="D81" s="66" t="s">
        <v>49</v>
      </c>
      <c r="E81" s="93">
        <v>0.83302155666666666</v>
      </c>
      <c r="F81" s="94">
        <v>0</v>
      </c>
      <c r="G81" s="95">
        <v>0</v>
      </c>
      <c r="H81" s="96"/>
      <c r="I81" s="70">
        <v>77</v>
      </c>
      <c r="J81" s="70">
        <v>19</v>
      </c>
      <c r="K81" s="70">
        <v>59.6</v>
      </c>
      <c r="L81" s="97"/>
      <c r="M81" s="7">
        <v>73</v>
      </c>
      <c r="N81" s="54"/>
    </row>
    <row r="82" spans="2:14" ht="15" x14ac:dyDescent="0.25">
      <c r="B82" s="55">
        <v>58</v>
      </c>
      <c r="C82" s="66" t="s">
        <v>164</v>
      </c>
      <c r="D82" s="66" t="s">
        <v>138</v>
      </c>
      <c r="E82" s="93">
        <v>0.63603780999999993</v>
      </c>
      <c r="F82" s="94">
        <v>127957.94999999998</v>
      </c>
      <c r="G82" s="95">
        <v>0.42652649999999992</v>
      </c>
      <c r="H82" s="96"/>
      <c r="I82" s="70">
        <v>50</v>
      </c>
      <c r="J82" s="70">
        <v>76</v>
      </c>
      <c r="K82" s="70">
        <v>57.8</v>
      </c>
      <c r="L82" s="97"/>
      <c r="M82" s="7">
        <v>74</v>
      </c>
      <c r="N82" s="54"/>
    </row>
    <row r="83" spans="2:14" ht="15" x14ac:dyDescent="0.25">
      <c r="B83" s="55">
        <v>59</v>
      </c>
      <c r="C83" s="66" t="s">
        <v>165</v>
      </c>
      <c r="D83" s="66" t="s">
        <v>67</v>
      </c>
      <c r="E83" s="93">
        <v>0.83639759999999996</v>
      </c>
      <c r="F83" s="94">
        <v>-78298.350000000006</v>
      </c>
      <c r="G83" s="95">
        <v>-0.26099450000000002</v>
      </c>
      <c r="H83" s="96"/>
      <c r="I83" s="70">
        <v>78</v>
      </c>
      <c r="J83" s="70">
        <v>10</v>
      </c>
      <c r="K83" s="70">
        <v>57.599999999999994</v>
      </c>
      <c r="L83" s="97"/>
      <c r="M83" s="7">
        <v>75</v>
      </c>
      <c r="N83" s="54"/>
    </row>
    <row r="84" spans="2:14" ht="15" x14ac:dyDescent="0.25">
      <c r="B84" s="55">
        <v>60</v>
      </c>
      <c r="C84" s="66" t="s">
        <v>166</v>
      </c>
      <c r="D84" s="66" t="s">
        <v>43</v>
      </c>
      <c r="E84" s="93">
        <v>0.7825456248075805</v>
      </c>
      <c r="F84" s="94">
        <v>-63296</v>
      </c>
      <c r="G84" s="95">
        <v>-0.21098666666666666</v>
      </c>
      <c r="H84" s="96"/>
      <c r="I84" s="70">
        <v>74</v>
      </c>
      <c r="J84" s="70">
        <v>11</v>
      </c>
      <c r="K84" s="70">
        <v>55.099999999999994</v>
      </c>
      <c r="L84" s="97"/>
      <c r="M84" s="7">
        <v>77</v>
      </c>
      <c r="N84" s="54"/>
    </row>
    <row r="85" spans="2:14" ht="15" x14ac:dyDescent="0.25">
      <c r="B85" s="55">
        <v>61</v>
      </c>
      <c r="C85" s="66" t="s">
        <v>167</v>
      </c>
      <c r="D85" s="66" t="s">
        <v>113</v>
      </c>
      <c r="E85" s="93">
        <v>0.64044390441103549</v>
      </c>
      <c r="F85" s="94">
        <v>50000.02999999997</v>
      </c>
      <c r="G85" s="95">
        <v>0.16666676666666658</v>
      </c>
      <c r="H85" s="96"/>
      <c r="I85" s="70">
        <v>52</v>
      </c>
      <c r="J85" s="70">
        <v>57</v>
      </c>
      <c r="K85" s="70">
        <v>53.5</v>
      </c>
      <c r="L85" s="97"/>
      <c r="M85" s="7">
        <v>78</v>
      </c>
      <c r="N85" s="54"/>
    </row>
    <row r="86" spans="2:14" ht="15" x14ac:dyDescent="0.25">
      <c r="B86" s="55">
        <v>62</v>
      </c>
      <c r="C86" s="66" t="s">
        <v>168</v>
      </c>
      <c r="D86" s="66" t="s">
        <v>35</v>
      </c>
      <c r="E86" s="93">
        <v>0.52790700000000002</v>
      </c>
      <c r="F86" s="94">
        <v>180817</v>
      </c>
      <c r="G86" s="95">
        <v>0.60272333333333339</v>
      </c>
      <c r="H86" s="96"/>
      <c r="I86" s="70">
        <v>40</v>
      </c>
      <c r="J86" s="70">
        <v>85</v>
      </c>
      <c r="K86" s="70">
        <v>53.5</v>
      </c>
      <c r="L86" s="97"/>
      <c r="M86" s="7">
        <v>78</v>
      </c>
      <c r="N86" s="54"/>
    </row>
    <row r="87" spans="2:14" ht="15" x14ac:dyDescent="0.25">
      <c r="B87" s="55">
        <v>63</v>
      </c>
      <c r="C87" s="66" t="s">
        <v>169</v>
      </c>
      <c r="D87" s="66" t="s">
        <v>35</v>
      </c>
      <c r="E87" s="93">
        <v>0.43612400000000001</v>
      </c>
      <c r="F87" s="94">
        <v>344725</v>
      </c>
      <c r="G87" s="95">
        <v>1.1490833333333332</v>
      </c>
      <c r="H87" s="96"/>
      <c r="I87" s="70">
        <v>31</v>
      </c>
      <c r="J87" s="70">
        <v>106</v>
      </c>
      <c r="K87" s="70">
        <v>53.5</v>
      </c>
      <c r="L87" s="97"/>
      <c r="M87" s="7">
        <v>78</v>
      </c>
      <c r="N87" s="54"/>
    </row>
    <row r="88" spans="2:14" ht="15" x14ac:dyDescent="0.25">
      <c r="B88" s="55">
        <v>64</v>
      </c>
      <c r="C88" s="66" t="s">
        <v>170</v>
      </c>
      <c r="D88" s="66" t="s">
        <v>49</v>
      </c>
      <c r="E88" s="93">
        <v>0.7258501266666666</v>
      </c>
      <c r="F88" s="94">
        <v>0</v>
      </c>
      <c r="G88" s="95">
        <v>0</v>
      </c>
      <c r="H88" s="96"/>
      <c r="I88" s="70">
        <v>68</v>
      </c>
      <c r="J88" s="70">
        <v>19</v>
      </c>
      <c r="K88" s="70">
        <v>53.3</v>
      </c>
      <c r="L88" s="97"/>
      <c r="M88" s="7">
        <v>81</v>
      </c>
      <c r="N88" s="54"/>
    </row>
    <row r="89" spans="2:14" ht="15" x14ac:dyDescent="0.25">
      <c r="B89" s="55">
        <v>65</v>
      </c>
      <c r="C89" s="66" t="s">
        <v>171</v>
      </c>
      <c r="D89" s="66" t="s">
        <v>39</v>
      </c>
      <c r="E89" s="93">
        <v>0.65724910021326477</v>
      </c>
      <c r="F89" s="94">
        <v>14760.190000000002</v>
      </c>
      <c r="G89" s="95">
        <v>4.9200633333333341E-2</v>
      </c>
      <c r="H89" s="96"/>
      <c r="I89" s="70">
        <v>55</v>
      </c>
      <c r="J89" s="70">
        <v>48</v>
      </c>
      <c r="K89" s="70">
        <v>52.9</v>
      </c>
      <c r="L89" s="97"/>
      <c r="M89" s="7">
        <v>82</v>
      </c>
      <c r="N89" s="54"/>
    </row>
    <row r="90" spans="2:14" ht="15" x14ac:dyDescent="0.25">
      <c r="B90" s="55">
        <v>66</v>
      </c>
      <c r="C90" s="66" t="s">
        <v>172</v>
      </c>
      <c r="D90" s="66" t="s">
        <v>39</v>
      </c>
      <c r="E90" s="93">
        <v>0.64247192718139878</v>
      </c>
      <c r="F90" s="94">
        <v>18093.379999999997</v>
      </c>
      <c r="G90" s="95">
        <v>6.0311266666666655E-2</v>
      </c>
      <c r="H90" s="96"/>
      <c r="I90" s="70">
        <v>53</v>
      </c>
      <c r="J90" s="70">
        <v>51</v>
      </c>
      <c r="K90" s="70">
        <v>52.399999999999991</v>
      </c>
      <c r="L90" s="97"/>
      <c r="M90" s="7">
        <v>83</v>
      </c>
      <c r="N90" s="54"/>
    </row>
    <row r="91" spans="2:14" ht="15" x14ac:dyDescent="0.25">
      <c r="B91" s="55">
        <v>67</v>
      </c>
      <c r="C91" s="66" t="s">
        <v>173</v>
      </c>
      <c r="D91" s="66" t="s">
        <v>49</v>
      </c>
      <c r="E91" s="93">
        <v>0.55416725333333339</v>
      </c>
      <c r="F91" s="94">
        <v>91785.25</v>
      </c>
      <c r="G91" s="95">
        <v>0.30595083333333334</v>
      </c>
      <c r="H91" s="96"/>
      <c r="I91" s="70">
        <v>46</v>
      </c>
      <c r="J91" s="70">
        <v>66</v>
      </c>
      <c r="K91" s="70">
        <v>52</v>
      </c>
      <c r="L91" s="97"/>
      <c r="M91" s="7">
        <v>84</v>
      </c>
      <c r="N91" s="54"/>
    </row>
    <row r="92" spans="2:14" ht="15" x14ac:dyDescent="0.25">
      <c r="B92" s="55">
        <v>68</v>
      </c>
      <c r="C92" s="66" t="s">
        <v>174</v>
      </c>
      <c r="D92" s="66" t="s">
        <v>52</v>
      </c>
      <c r="E92" s="93">
        <v>0.51221899999999998</v>
      </c>
      <c r="F92" s="94">
        <v>148248</v>
      </c>
      <c r="G92" s="95">
        <v>0.49415999999999999</v>
      </c>
      <c r="H92" s="96"/>
      <c r="I92" s="70">
        <v>39</v>
      </c>
      <c r="J92" s="70">
        <v>79</v>
      </c>
      <c r="K92" s="70">
        <v>51</v>
      </c>
      <c r="L92" s="97"/>
      <c r="M92" s="7">
        <v>85</v>
      </c>
      <c r="N92" s="54"/>
    </row>
    <row r="93" spans="2:14" ht="15" x14ac:dyDescent="0.25">
      <c r="B93" s="55">
        <v>69</v>
      </c>
      <c r="C93" s="66" t="s">
        <v>175</v>
      </c>
      <c r="D93" s="66" t="s">
        <v>86</v>
      </c>
      <c r="E93" s="93">
        <v>0.75955981469863321</v>
      </c>
      <c r="F93" s="94">
        <v>-349704</v>
      </c>
      <c r="G93" s="95">
        <v>-1.16568</v>
      </c>
      <c r="H93" s="96"/>
      <c r="I93" s="70">
        <v>71</v>
      </c>
      <c r="J93" s="70">
        <v>1</v>
      </c>
      <c r="K93" s="70">
        <v>49.999999999999993</v>
      </c>
      <c r="L93" s="97"/>
      <c r="M93" s="7">
        <v>86</v>
      </c>
      <c r="N93" s="54"/>
    </row>
    <row r="94" spans="2:14" ht="15" x14ac:dyDescent="0.25">
      <c r="B94" s="55">
        <v>70</v>
      </c>
      <c r="C94" s="66" t="s">
        <v>176</v>
      </c>
      <c r="D94" s="66" t="s">
        <v>37</v>
      </c>
      <c r="E94" s="93">
        <v>0.70807506333333337</v>
      </c>
      <c r="F94" s="94">
        <v>-138279.62</v>
      </c>
      <c r="G94" s="95">
        <v>-0.46093206666666664</v>
      </c>
      <c r="H94" s="96"/>
      <c r="I94" s="70">
        <v>66</v>
      </c>
      <c r="J94" s="70">
        <v>9</v>
      </c>
      <c r="K94" s="70">
        <v>48.9</v>
      </c>
      <c r="L94" s="97"/>
      <c r="M94" s="7">
        <v>87</v>
      </c>
      <c r="N94" s="54"/>
    </row>
    <row r="95" spans="2:14" ht="15" x14ac:dyDescent="0.25">
      <c r="B95" s="55">
        <v>71</v>
      </c>
      <c r="C95" s="66" t="s">
        <v>177</v>
      </c>
      <c r="D95" s="66" t="s">
        <v>31</v>
      </c>
      <c r="E95" s="93">
        <v>0.53254733333333337</v>
      </c>
      <c r="F95" s="94">
        <v>81502</v>
      </c>
      <c r="G95" s="95">
        <v>0.27167333333333332</v>
      </c>
      <c r="H95" s="96"/>
      <c r="I95" s="70">
        <v>41</v>
      </c>
      <c r="J95" s="70">
        <v>64</v>
      </c>
      <c r="K95" s="70">
        <v>47.9</v>
      </c>
      <c r="L95" s="97"/>
      <c r="M95" s="7">
        <v>88</v>
      </c>
      <c r="N95" s="54"/>
    </row>
    <row r="96" spans="2:14" ht="15" x14ac:dyDescent="0.25">
      <c r="B96" s="55">
        <v>72</v>
      </c>
      <c r="C96" s="66" t="s">
        <v>178</v>
      </c>
      <c r="D96" s="66" t="s">
        <v>146</v>
      </c>
      <c r="E96" s="93">
        <v>0.50774539666666663</v>
      </c>
      <c r="F96" s="94">
        <v>108960.89999999998</v>
      </c>
      <c r="G96" s="95">
        <v>0.36320299999999994</v>
      </c>
      <c r="H96" s="96"/>
      <c r="I96" s="70">
        <v>37</v>
      </c>
      <c r="J96" s="70">
        <v>69</v>
      </c>
      <c r="K96" s="70">
        <v>46.599999999999994</v>
      </c>
      <c r="L96" s="97"/>
      <c r="M96" s="7">
        <v>90</v>
      </c>
      <c r="N96" s="54"/>
    </row>
    <row r="97" spans="2:14" ht="15" x14ac:dyDescent="0.25">
      <c r="B97" s="55">
        <v>73</v>
      </c>
      <c r="C97" s="66" t="s">
        <v>179</v>
      </c>
      <c r="D97" s="66" t="s">
        <v>31</v>
      </c>
      <c r="E97" s="93">
        <v>0.40565000000000001</v>
      </c>
      <c r="F97" s="94">
        <v>225907</v>
      </c>
      <c r="G97" s="95">
        <v>0.75302333333333338</v>
      </c>
      <c r="H97" s="96"/>
      <c r="I97" s="70">
        <v>28</v>
      </c>
      <c r="J97" s="70">
        <v>90</v>
      </c>
      <c r="K97" s="70">
        <v>46.599999999999994</v>
      </c>
      <c r="L97" s="97"/>
      <c r="M97" s="7">
        <v>90</v>
      </c>
      <c r="N97" s="54"/>
    </row>
    <row r="98" spans="2:14" ht="15" x14ac:dyDescent="0.25">
      <c r="B98" s="55">
        <v>74</v>
      </c>
      <c r="C98" s="66" t="s">
        <v>180</v>
      </c>
      <c r="D98" s="66" t="s">
        <v>80</v>
      </c>
      <c r="E98" s="93">
        <v>0.68326333333333333</v>
      </c>
      <c r="F98" s="94">
        <v>-45261</v>
      </c>
      <c r="G98" s="95">
        <v>-0.15087</v>
      </c>
      <c r="H98" s="96"/>
      <c r="I98" s="70">
        <v>60</v>
      </c>
      <c r="J98" s="70">
        <v>14</v>
      </c>
      <c r="K98" s="70">
        <v>46.2</v>
      </c>
      <c r="L98" s="97"/>
      <c r="M98" s="7">
        <v>93</v>
      </c>
      <c r="N98" s="54"/>
    </row>
    <row r="99" spans="2:14" ht="15" x14ac:dyDescent="0.25">
      <c r="B99" s="55">
        <v>75</v>
      </c>
      <c r="C99" s="66" t="s">
        <v>181</v>
      </c>
      <c r="D99" s="66" t="s">
        <v>146</v>
      </c>
      <c r="E99" s="93">
        <v>0.49891478911593068</v>
      </c>
      <c r="F99" s="94">
        <v>62985.880000000005</v>
      </c>
      <c r="G99" s="95">
        <v>0.20995293333333334</v>
      </c>
      <c r="H99" s="96"/>
      <c r="I99" s="70">
        <v>35</v>
      </c>
      <c r="J99" s="70">
        <v>61</v>
      </c>
      <c r="K99" s="70">
        <v>42.8</v>
      </c>
      <c r="L99" s="97"/>
      <c r="M99" s="7">
        <v>94</v>
      </c>
      <c r="N99" s="54"/>
    </row>
    <row r="100" spans="2:14" ht="15" x14ac:dyDescent="0.25">
      <c r="B100" s="55">
        <v>76</v>
      </c>
      <c r="C100" s="66" t="s">
        <v>182</v>
      </c>
      <c r="D100" s="66" t="s">
        <v>49</v>
      </c>
      <c r="E100" s="93">
        <v>0.34298320999999998</v>
      </c>
      <c r="F100" s="94">
        <v>182724.3</v>
      </c>
      <c r="G100" s="95">
        <v>0.60908099999999998</v>
      </c>
      <c r="H100" s="96"/>
      <c r="I100" s="70">
        <v>24</v>
      </c>
      <c r="J100" s="70">
        <v>86</v>
      </c>
      <c r="K100" s="70">
        <v>42.599999999999994</v>
      </c>
      <c r="L100" s="97"/>
      <c r="M100" s="7">
        <v>95</v>
      </c>
      <c r="N100" s="54"/>
    </row>
    <row r="101" spans="2:14" ht="15" x14ac:dyDescent="0.25">
      <c r="B101" s="55">
        <v>77</v>
      </c>
      <c r="C101" s="66" t="s">
        <v>183</v>
      </c>
      <c r="D101" s="66" t="s">
        <v>65</v>
      </c>
      <c r="E101" s="93">
        <v>0.51004966666666662</v>
      </c>
      <c r="F101" s="94">
        <v>21753</v>
      </c>
      <c r="G101" s="95">
        <v>7.2510000000000005E-2</v>
      </c>
      <c r="H101" s="96"/>
      <c r="I101" s="70">
        <v>38</v>
      </c>
      <c r="J101" s="70">
        <v>52</v>
      </c>
      <c r="K101" s="70">
        <v>42.199999999999996</v>
      </c>
      <c r="L101" s="97"/>
      <c r="M101" s="7">
        <v>96</v>
      </c>
      <c r="N101" s="54"/>
    </row>
    <row r="102" spans="2:14" ht="15" x14ac:dyDescent="0.25">
      <c r="B102" s="55">
        <v>78</v>
      </c>
      <c r="C102" s="66" t="s">
        <v>184</v>
      </c>
      <c r="D102" s="66" t="s">
        <v>31</v>
      </c>
      <c r="E102" s="93">
        <v>0.671543</v>
      </c>
      <c r="F102" s="94">
        <v>-236860</v>
      </c>
      <c r="G102" s="95">
        <v>-0.78953333333333331</v>
      </c>
      <c r="H102" s="96"/>
      <c r="I102" s="70">
        <v>57</v>
      </c>
      <c r="J102" s="70">
        <v>3</v>
      </c>
      <c r="K102" s="70">
        <v>40.799999999999997</v>
      </c>
      <c r="L102" s="97"/>
      <c r="M102" s="7">
        <v>97</v>
      </c>
      <c r="N102" s="54"/>
    </row>
    <row r="103" spans="2:14" ht="15" x14ac:dyDescent="0.25">
      <c r="B103" s="55">
        <v>79</v>
      </c>
      <c r="C103" s="66" t="s">
        <v>185</v>
      </c>
      <c r="D103" s="66" t="s">
        <v>146</v>
      </c>
      <c r="E103" s="93">
        <v>0.33578142</v>
      </c>
      <c r="F103" s="94">
        <v>149496.18</v>
      </c>
      <c r="G103" s="95">
        <v>0.4983206</v>
      </c>
      <c r="H103" s="96"/>
      <c r="I103" s="70">
        <v>23</v>
      </c>
      <c r="J103" s="70">
        <v>80</v>
      </c>
      <c r="K103" s="70">
        <v>40.099999999999994</v>
      </c>
      <c r="L103" s="97"/>
      <c r="M103" s="7">
        <v>98</v>
      </c>
      <c r="N103" s="54"/>
    </row>
    <row r="104" spans="2:14" ht="15" x14ac:dyDescent="0.25">
      <c r="B104" s="55">
        <v>80</v>
      </c>
      <c r="C104" s="66" t="s">
        <v>186</v>
      </c>
      <c r="D104" s="66" t="s">
        <v>31</v>
      </c>
      <c r="E104" s="93">
        <v>0.64320100000000002</v>
      </c>
      <c r="F104" s="94">
        <v>-165460</v>
      </c>
      <c r="G104" s="95">
        <v>-0.55153333333333332</v>
      </c>
      <c r="H104" s="96"/>
      <c r="I104" s="70">
        <v>54</v>
      </c>
      <c r="J104" s="70">
        <v>7</v>
      </c>
      <c r="K104" s="70">
        <v>39.9</v>
      </c>
      <c r="L104" s="97"/>
      <c r="M104" s="7">
        <v>99</v>
      </c>
      <c r="N104" s="54"/>
    </row>
    <row r="105" spans="2:14" ht="15" x14ac:dyDescent="0.25">
      <c r="B105" s="55">
        <v>81</v>
      </c>
      <c r="C105" s="66" t="s">
        <v>187</v>
      </c>
      <c r="D105" s="66" t="s">
        <v>146</v>
      </c>
      <c r="E105" s="93">
        <v>0.35828688999999997</v>
      </c>
      <c r="F105" s="94">
        <v>114395.41999999998</v>
      </c>
      <c r="G105" s="95">
        <v>0.38131806666666662</v>
      </c>
      <c r="H105" s="96"/>
      <c r="I105" s="70">
        <v>26</v>
      </c>
      <c r="J105" s="70">
        <v>70</v>
      </c>
      <c r="K105" s="70">
        <v>39.200000000000003</v>
      </c>
      <c r="L105" s="97"/>
      <c r="M105" s="7">
        <v>101</v>
      </c>
      <c r="N105" s="54"/>
    </row>
    <row r="106" spans="2:14" ht="15" x14ac:dyDescent="0.25">
      <c r="B106" s="55">
        <v>82</v>
      </c>
      <c r="C106" s="66" t="s">
        <v>188</v>
      </c>
      <c r="D106" s="66" t="s">
        <v>39</v>
      </c>
      <c r="E106" s="93">
        <v>0.55560485630796308</v>
      </c>
      <c r="F106" s="94">
        <v>-17991.190000000002</v>
      </c>
      <c r="G106" s="95">
        <v>-5.9970633333333342E-2</v>
      </c>
      <c r="H106" s="96"/>
      <c r="I106" s="70">
        <v>47</v>
      </c>
      <c r="J106" s="70">
        <v>17</v>
      </c>
      <c r="K106" s="70">
        <v>38</v>
      </c>
      <c r="L106" s="97"/>
      <c r="M106" s="7">
        <v>102</v>
      </c>
      <c r="N106" s="54"/>
    </row>
    <row r="107" spans="2:14" ht="15" x14ac:dyDescent="0.25">
      <c r="B107" s="55">
        <v>83</v>
      </c>
      <c r="C107" s="66" t="s">
        <v>189</v>
      </c>
      <c r="D107" s="66" t="s">
        <v>156</v>
      </c>
      <c r="E107" s="93">
        <v>0.32217844666666667</v>
      </c>
      <c r="F107" s="94">
        <v>115729.37</v>
      </c>
      <c r="G107" s="95">
        <v>0.38576456666666664</v>
      </c>
      <c r="H107" s="96"/>
      <c r="I107" s="70">
        <v>22</v>
      </c>
      <c r="J107" s="70">
        <v>72</v>
      </c>
      <c r="K107" s="70">
        <v>37</v>
      </c>
      <c r="L107" s="97"/>
      <c r="M107" s="7">
        <v>103</v>
      </c>
      <c r="N107" s="54"/>
    </row>
    <row r="108" spans="2:14" ht="15" x14ac:dyDescent="0.25">
      <c r="B108" s="55">
        <v>84</v>
      </c>
      <c r="C108" s="66" t="s">
        <v>190</v>
      </c>
      <c r="D108" s="66" t="s">
        <v>146</v>
      </c>
      <c r="E108" s="93">
        <v>0.35650456999999997</v>
      </c>
      <c r="F108" s="94">
        <v>64321.57</v>
      </c>
      <c r="G108" s="95">
        <v>0.21440523333333333</v>
      </c>
      <c r="H108" s="96"/>
      <c r="I108" s="70">
        <v>25</v>
      </c>
      <c r="J108" s="70">
        <v>62</v>
      </c>
      <c r="K108" s="70">
        <v>36.099999999999994</v>
      </c>
      <c r="L108" s="97"/>
      <c r="M108" s="7">
        <v>104</v>
      </c>
      <c r="N108" s="54"/>
    </row>
    <row r="109" spans="2:14" ht="15" x14ac:dyDescent="0.25">
      <c r="B109" s="55">
        <v>85</v>
      </c>
      <c r="C109" s="66" t="s">
        <v>191</v>
      </c>
      <c r="D109" s="66" t="s">
        <v>113</v>
      </c>
      <c r="E109" s="93">
        <v>0.19351489999999999</v>
      </c>
      <c r="F109" s="94">
        <v>108121.67</v>
      </c>
      <c r="G109" s="95">
        <v>0.36040556666666668</v>
      </c>
      <c r="H109" s="96"/>
      <c r="I109" s="70">
        <v>17</v>
      </c>
      <c r="J109" s="70">
        <v>68</v>
      </c>
      <c r="K109" s="70">
        <v>32.299999999999997</v>
      </c>
      <c r="L109" s="97"/>
      <c r="M109" s="7">
        <v>105</v>
      </c>
      <c r="N109" s="54"/>
    </row>
    <row r="110" spans="2:14" ht="15" x14ac:dyDescent="0.25">
      <c r="B110" s="55">
        <v>86</v>
      </c>
      <c r="C110" s="66" t="s">
        <v>192</v>
      </c>
      <c r="D110" s="66" t="s">
        <v>156</v>
      </c>
      <c r="E110" s="93">
        <v>0.23833996666666663</v>
      </c>
      <c r="F110" s="94">
        <v>61226.200000000004</v>
      </c>
      <c r="G110" s="95">
        <v>0.20408733333333334</v>
      </c>
      <c r="H110" s="96"/>
      <c r="I110" s="70">
        <v>19</v>
      </c>
      <c r="J110" s="70">
        <v>59</v>
      </c>
      <c r="K110" s="70">
        <v>31</v>
      </c>
      <c r="L110" s="97"/>
      <c r="M110" s="7">
        <v>106</v>
      </c>
      <c r="N110" s="54"/>
    </row>
    <row r="111" spans="2:14" ht="15" x14ac:dyDescent="0.25">
      <c r="B111" s="55">
        <v>87</v>
      </c>
      <c r="C111" s="66" t="s">
        <v>193</v>
      </c>
      <c r="D111" s="66" t="s">
        <v>113</v>
      </c>
      <c r="E111" s="93">
        <v>0.23091306666666664</v>
      </c>
      <c r="F111" s="94">
        <v>61683.210000000006</v>
      </c>
      <c r="G111" s="95">
        <v>0.20561070000000004</v>
      </c>
      <c r="H111" s="96"/>
      <c r="I111" s="70">
        <v>18</v>
      </c>
      <c r="J111" s="70">
        <v>60</v>
      </c>
      <c r="K111" s="70">
        <v>30.6</v>
      </c>
      <c r="L111" s="97"/>
      <c r="M111" s="7">
        <v>107</v>
      </c>
      <c r="N111" s="54"/>
    </row>
    <row r="112" spans="2:14" ht="15" x14ac:dyDescent="0.25">
      <c r="B112" s="55">
        <v>88</v>
      </c>
      <c r="C112" s="66" t="s">
        <v>194</v>
      </c>
      <c r="D112" s="66" t="s">
        <v>146</v>
      </c>
      <c r="E112" s="93">
        <v>0.13322249333333333</v>
      </c>
      <c r="F112" s="94">
        <v>100891</v>
      </c>
      <c r="G112" s="95">
        <v>0.33630333333333334</v>
      </c>
      <c r="H112" s="96"/>
      <c r="I112" s="70">
        <v>14</v>
      </c>
      <c r="J112" s="70">
        <v>67</v>
      </c>
      <c r="K112" s="70">
        <v>29.9</v>
      </c>
      <c r="L112" s="97"/>
      <c r="M112" s="7">
        <v>108</v>
      </c>
      <c r="N112" s="54"/>
    </row>
    <row r="113" spans="2:16" ht="15" x14ac:dyDescent="0.25">
      <c r="B113" s="55">
        <v>89</v>
      </c>
      <c r="C113" s="66" t="s">
        <v>195</v>
      </c>
      <c r="D113" s="66" t="s">
        <v>28</v>
      </c>
      <c r="E113" s="93">
        <v>0.49009633333333336</v>
      </c>
      <c r="F113" s="94">
        <v>-9034</v>
      </c>
      <c r="G113" s="95">
        <v>-3.0113333333333332E-2</v>
      </c>
      <c r="H113" s="96"/>
      <c r="I113" s="70">
        <v>33</v>
      </c>
      <c r="J113" s="70">
        <v>18</v>
      </c>
      <c r="K113" s="70">
        <v>28.499999999999996</v>
      </c>
      <c r="L113" s="97"/>
      <c r="M113" s="7">
        <v>111</v>
      </c>
      <c r="N113" s="54"/>
    </row>
    <row r="114" spans="2:16" ht="15" x14ac:dyDescent="0.25">
      <c r="B114" s="55">
        <v>90</v>
      </c>
      <c r="C114" s="66" t="s">
        <v>196</v>
      </c>
      <c r="D114" s="66" t="s">
        <v>146</v>
      </c>
      <c r="E114" s="93">
        <v>0.4547523466666667</v>
      </c>
      <c r="F114" s="94">
        <v>0</v>
      </c>
      <c r="G114" s="95">
        <v>0</v>
      </c>
      <c r="H114" s="96"/>
      <c r="I114" s="70">
        <v>32</v>
      </c>
      <c r="J114" s="70">
        <v>19</v>
      </c>
      <c r="K114" s="70">
        <v>28.099999999999998</v>
      </c>
      <c r="L114" s="97"/>
      <c r="M114" s="7">
        <v>112</v>
      </c>
      <c r="N114" s="54"/>
    </row>
    <row r="115" spans="2:16" ht="15" x14ac:dyDescent="0.25">
      <c r="B115" s="55">
        <v>91</v>
      </c>
      <c r="C115" s="66" t="s">
        <v>197</v>
      </c>
      <c r="D115" s="66" t="s">
        <v>49</v>
      </c>
      <c r="E115" s="93">
        <v>0.42902049666666658</v>
      </c>
      <c r="F115" s="94">
        <v>0</v>
      </c>
      <c r="G115" s="95">
        <v>0</v>
      </c>
      <c r="H115" s="96"/>
      <c r="I115" s="70">
        <v>30</v>
      </c>
      <c r="J115" s="70">
        <v>19</v>
      </c>
      <c r="K115" s="70">
        <v>26.7</v>
      </c>
      <c r="L115" s="97"/>
      <c r="M115" s="7">
        <v>113</v>
      </c>
      <c r="N115" s="54"/>
    </row>
    <row r="116" spans="2:16" ht="15" x14ac:dyDescent="0.25">
      <c r="B116" s="55">
        <v>92</v>
      </c>
      <c r="C116" s="66" t="s">
        <v>198</v>
      </c>
      <c r="D116" s="66" t="s">
        <v>31</v>
      </c>
      <c r="E116" s="93">
        <v>0.42832399999999998</v>
      </c>
      <c r="F116" s="94">
        <v>-178543</v>
      </c>
      <c r="G116" s="95">
        <v>-0.59514333333333336</v>
      </c>
      <c r="H116" s="96"/>
      <c r="I116" s="70">
        <v>29</v>
      </c>
      <c r="J116" s="70">
        <v>4</v>
      </c>
      <c r="K116" s="70">
        <v>21.499999999999996</v>
      </c>
      <c r="L116" s="97"/>
      <c r="M116" s="7">
        <v>114</v>
      </c>
      <c r="N116" s="54"/>
    </row>
    <row r="117" spans="2:16" ht="15" x14ac:dyDescent="0.25">
      <c r="B117" s="55">
        <v>93</v>
      </c>
      <c r="C117" s="66" t="s">
        <v>199</v>
      </c>
      <c r="D117" s="66" t="s">
        <v>31</v>
      </c>
      <c r="E117" s="93">
        <v>0.28505900000000001</v>
      </c>
      <c r="F117" s="94">
        <v>-171283</v>
      </c>
      <c r="G117" s="95">
        <v>-0.57094333333333336</v>
      </c>
      <c r="H117" s="96"/>
      <c r="I117" s="70">
        <v>21</v>
      </c>
      <c r="J117" s="70">
        <v>6</v>
      </c>
      <c r="K117" s="70">
        <v>16.5</v>
      </c>
      <c r="L117" s="97"/>
      <c r="M117" s="7">
        <v>116</v>
      </c>
      <c r="N117" s="54"/>
    </row>
    <row r="118" spans="2:16" ht="15" x14ac:dyDescent="0.25">
      <c r="B118" s="55">
        <v>94</v>
      </c>
      <c r="C118" s="66" t="s">
        <v>200</v>
      </c>
      <c r="D118" s="66" t="s">
        <v>146</v>
      </c>
      <c r="E118" s="93">
        <v>0</v>
      </c>
      <c r="F118" s="94">
        <v>16556.829999999987</v>
      </c>
      <c r="G118" s="95">
        <v>5.5189433333333288E-2</v>
      </c>
      <c r="H118" s="96"/>
      <c r="I118" s="70">
        <v>1</v>
      </c>
      <c r="J118" s="70">
        <v>50</v>
      </c>
      <c r="K118" s="70">
        <v>15.7</v>
      </c>
      <c r="L118" s="97"/>
      <c r="M118" s="7">
        <v>118</v>
      </c>
      <c r="N118" s="54"/>
    </row>
    <row r="119" spans="2:16" ht="15" x14ac:dyDescent="0.25">
      <c r="B119" s="55">
        <v>95</v>
      </c>
      <c r="C119" s="66" t="s">
        <v>201</v>
      </c>
      <c r="D119" s="66" t="s">
        <v>146</v>
      </c>
      <c r="E119" s="93">
        <v>6.8727213333333328E-2</v>
      </c>
      <c r="F119" s="94">
        <v>0</v>
      </c>
      <c r="G119" s="95">
        <v>0</v>
      </c>
      <c r="H119" s="96"/>
      <c r="I119" s="70">
        <v>11</v>
      </c>
      <c r="J119" s="70">
        <v>19</v>
      </c>
      <c r="K119" s="70">
        <v>13.399999999999999</v>
      </c>
      <c r="L119" s="97"/>
      <c r="M119" s="7">
        <v>121</v>
      </c>
      <c r="N119" s="54"/>
    </row>
    <row r="120" spans="2:16" ht="15" x14ac:dyDescent="0.25">
      <c r="B120" s="55">
        <v>96</v>
      </c>
      <c r="C120" s="66" t="s">
        <v>202</v>
      </c>
      <c r="D120" s="66" t="s">
        <v>80</v>
      </c>
      <c r="E120" s="93">
        <v>7.0458999999999994E-2</v>
      </c>
      <c r="F120" s="94">
        <v>-24906</v>
      </c>
      <c r="G120" s="95">
        <v>-8.3019999999999997E-2</v>
      </c>
      <c r="H120" s="96"/>
      <c r="I120" s="70">
        <v>12</v>
      </c>
      <c r="J120" s="70">
        <v>16</v>
      </c>
      <c r="K120" s="70">
        <v>13.2</v>
      </c>
      <c r="L120" s="97"/>
      <c r="M120" s="7">
        <v>122</v>
      </c>
      <c r="N120" s="54"/>
    </row>
    <row r="121" spans="2:16" ht="15" x14ac:dyDescent="0.25">
      <c r="B121" s="55">
        <v>97</v>
      </c>
      <c r="C121" s="66" t="s">
        <v>203</v>
      </c>
      <c r="D121" s="66" t="s">
        <v>156</v>
      </c>
      <c r="E121" s="93">
        <v>4.1629380000000001E-2</v>
      </c>
      <c r="F121" s="94">
        <v>0</v>
      </c>
      <c r="G121" s="95">
        <v>0</v>
      </c>
      <c r="H121" s="96"/>
      <c r="I121" s="70">
        <v>8</v>
      </c>
      <c r="J121" s="70">
        <v>19</v>
      </c>
      <c r="K121" s="70">
        <v>11.3</v>
      </c>
      <c r="L121" s="97"/>
      <c r="M121" s="7">
        <v>125</v>
      </c>
      <c r="N121" s="54"/>
    </row>
    <row r="122" spans="2:16" ht="15" x14ac:dyDescent="0.25">
      <c r="B122" s="55">
        <v>98</v>
      </c>
      <c r="C122" s="66" t="s">
        <v>204</v>
      </c>
      <c r="D122" s="66" t="s">
        <v>156</v>
      </c>
      <c r="E122" s="93">
        <v>1.5048816666666666E-2</v>
      </c>
      <c r="F122" s="94">
        <v>0</v>
      </c>
      <c r="G122" s="95">
        <v>0</v>
      </c>
      <c r="H122" s="96"/>
      <c r="I122" s="70">
        <v>4</v>
      </c>
      <c r="J122" s="70">
        <v>19</v>
      </c>
      <c r="K122" s="70">
        <v>8.5</v>
      </c>
      <c r="L122" s="97"/>
      <c r="M122" s="7">
        <v>129</v>
      </c>
      <c r="N122" s="54"/>
    </row>
    <row r="123" spans="2:16" ht="15" x14ac:dyDescent="0.25">
      <c r="B123" s="55">
        <v>99</v>
      </c>
      <c r="C123" s="66" t="s">
        <v>205</v>
      </c>
      <c r="D123" s="66" t="s">
        <v>95</v>
      </c>
      <c r="E123" s="93">
        <v>0</v>
      </c>
      <c r="F123" s="94">
        <v>0</v>
      </c>
      <c r="G123" s="95">
        <v>0</v>
      </c>
      <c r="H123" s="96"/>
      <c r="I123" s="70">
        <v>1</v>
      </c>
      <c r="J123" s="70">
        <v>19</v>
      </c>
      <c r="K123" s="70">
        <v>6.4</v>
      </c>
      <c r="L123" s="97"/>
      <c r="M123" s="7">
        <v>130</v>
      </c>
      <c r="N123" s="54"/>
    </row>
    <row r="124" spans="2:16" x14ac:dyDescent="0.2">
      <c r="B124" s="55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</row>
    <row r="125" spans="2:16" ht="15" x14ac:dyDescent="0.25">
      <c r="B125" s="55"/>
      <c r="C125" s="66"/>
      <c r="D125" s="66"/>
      <c r="E125" s="67"/>
      <c r="F125" s="68"/>
      <c r="G125" s="69"/>
      <c r="H125"/>
      <c r="I125" s="70"/>
      <c r="J125" s="70"/>
      <c r="K125"/>
      <c r="L125"/>
      <c r="M125" s="7"/>
      <c r="N125" s="54"/>
    </row>
    <row r="126" spans="2:16" ht="15" x14ac:dyDescent="0.25">
      <c r="B126" s="55"/>
      <c r="C126" s="66"/>
      <c r="D126" s="66"/>
      <c r="E126" s="67"/>
      <c r="F126" s="68"/>
      <c r="G126" s="69"/>
      <c r="H126"/>
      <c r="I126" s="70"/>
      <c r="J126" s="70"/>
      <c r="K126"/>
      <c r="L126"/>
      <c r="M126" s="7"/>
      <c r="N126" s="54"/>
    </row>
    <row r="127" spans="2:16" ht="15" x14ac:dyDescent="0.25">
      <c r="B127" s="55"/>
      <c r="C127" s="66"/>
      <c r="D127" s="66"/>
      <c r="E127" s="67"/>
      <c r="F127" s="68"/>
      <c r="G127" s="69"/>
      <c r="H127"/>
      <c r="I127" s="70"/>
      <c r="J127" s="70"/>
      <c r="K127"/>
      <c r="L127"/>
      <c r="M127" s="7"/>
      <c r="N127" s="54"/>
    </row>
    <row r="128" spans="2:16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 s="54"/>
    </row>
    <row r="129" spans="2:14" ht="13.5" thickBot="1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 s="54"/>
    </row>
    <row r="130" spans="2:14" ht="28.5" thickBot="1" x14ac:dyDescent="0.45">
      <c r="B130" s="98"/>
      <c r="C130" s="99"/>
      <c r="D130" s="99"/>
      <c r="E130" s="98" t="s">
        <v>91</v>
      </c>
      <c r="F130" s="99"/>
      <c r="G130" s="99"/>
      <c r="H130" s="99"/>
      <c r="I130" s="99"/>
      <c r="J130" s="99"/>
      <c r="K130" s="99"/>
      <c r="L130" s="99"/>
      <c r="M130" s="100"/>
      <c r="N130" s="54"/>
    </row>
    <row r="131" spans="2:14" x14ac:dyDescent="0.2">
      <c r="B131" s="101"/>
      <c r="C131" s="102" t="s">
        <v>206</v>
      </c>
      <c r="D131" s="102" t="s">
        <v>101</v>
      </c>
      <c r="E131" s="103">
        <v>1.0243256900000002</v>
      </c>
      <c r="F131" s="104">
        <v>863013</v>
      </c>
      <c r="G131" s="103">
        <v>2.8767100000000001</v>
      </c>
      <c r="H131" s="105"/>
      <c r="I131" s="106">
        <v>112</v>
      </c>
      <c r="J131" s="106">
        <v>127</v>
      </c>
      <c r="K131" s="107">
        <v>116.5</v>
      </c>
      <c r="L131" s="105"/>
      <c r="M131" s="108">
        <v>11</v>
      </c>
      <c r="N131" s="54"/>
    </row>
    <row r="132" spans="2:14" x14ac:dyDescent="0.2">
      <c r="B132" s="109"/>
      <c r="C132" s="102" t="s">
        <v>207</v>
      </c>
      <c r="D132" s="102" t="s">
        <v>86</v>
      </c>
      <c r="E132" s="103">
        <v>0.99812380923994037</v>
      </c>
      <c r="F132" s="104">
        <v>322285</v>
      </c>
      <c r="G132" s="103">
        <v>1.0742833333333333</v>
      </c>
      <c r="H132" s="105"/>
      <c r="I132" s="106">
        <v>109</v>
      </c>
      <c r="J132" s="106">
        <v>104</v>
      </c>
      <c r="K132" s="107">
        <v>107.5</v>
      </c>
      <c r="L132" s="105"/>
      <c r="M132" s="108">
        <v>21</v>
      </c>
      <c r="N132" s="54"/>
    </row>
    <row r="133" spans="2:14" x14ac:dyDescent="0.2">
      <c r="B133" s="101"/>
      <c r="C133" s="102" t="s">
        <v>208</v>
      </c>
      <c r="D133" s="102" t="s">
        <v>49</v>
      </c>
      <c r="E133" s="103">
        <v>1.3440740133333333</v>
      </c>
      <c r="F133" s="104">
        <v>0</v>
      </c>
      <c r="G133" s="103">
        <v>0</v>
      </c>
      <c r="H133" s="105"/>
      <c r="I133" s="106">
        <v>127</v>
      </c>
      <c r="J133" s="106">
        <v>19</v>
      </c>
      <c r="K133" s="107">
        <v>94.6</v>
      </c>
      <c r="L133" s="105"/>
      <c r="M133" s="108">
        <v>30</v>
      </c>
      <c r="N133" s="54"/>
    </row>
    <row r="134" spans="2:14" x14ac:dyDescent="0.2">
      <c r="B134" s="109"/>
      <c r="C134" s="102" t="s">
        <v>209</v>
      </c>
      <c r="D134" s="102" t="s">
        <v>33</v>
      </c>
      <c r="E134" s="103">
        <v>0.93765045833333338</v>
      </c>
      <c r="F134" s="104">
        <v>116378</v>
      </c>
      <c r="G134" s="103">
        <v>0.38792666666666664</v>
      </c>
      <c r="H134" s="105"/>
      <c r="I134" s="106">
        <v>102</v>
      </c>
      <c r="J134" s="106">
        <v>74</v>
      </c>
      <c r="K134" s="107">
        <v>93.6</v>
      </c>
      <c r="L134" s="105"/>
      <c r="M134" s="108">
        <v>33</v>
      </c>
      <c r="N134" s="54"/>
    </row>
    <row r="135" spans="2:14" x14ac:dyDescent="0.2">
      <c r="B135" s="101"/>
      <c r="C135" s="102" t="s">
        <v>210</v>
      </c>
      <c r="D135" s="102" t="s">
        <v>116</v>
      </c>
      <c r="E135" s="103">
        <v>1.0236769999999999</v>
      </c>
      <c r="F135" s="104">
        <v>25265</v>
      </c>
      <c r="G135" s="103">
        <v>8.4216666666666662E-2</v>
      </c>
      <c r="H135" s="105"/>
      <c r="I135" s="106">
        <v>111</v>
      </c>
      <c r="J135" s="106">
        <v>53</v>
      </c>
      <c r="K135" s="107">
        <v>93.6</v>
      </c>
      <c r="L135" s="105"/>
      <c r="M135" s="108">
        <v>33</v>
      </c>
      <c r="N135" s="54"/>
    </row>
    <row r="136" spans="2:14" x14ac:dyDescent="0.2">
      <c r="B136" s="109"/>
      <c r="C136" s="102" t="s">
        <v>211</v>
      </c>
      <c r="D136" s="102" t="s">
        <v>116</v>
      </c>
      <c r="E136" s="103">
        <v>0.91858600000000001</v>
      </c>
      <c r="F136" s="104">
        <v>120213</v>
      </c>
      <c r="G136" s="103">
        <v>0.40071000000000001</v>
      </c>
      <c r="H136" s="105"/>
      <c r="I136" s="106">
        <v>98</v>
      </c>
      <c r="J136" s="106">
        <v>75</v>
      </c>
      <c r="K136" s="107">
        <v>91.1</v>
      </c>
      <c r="L136" s="105"/>
      <c r="M136" s="108">
        <v>36</v>
      </c>
      <c r="N136" s="54"/>
    </row>
    <row r="137" spans="2:14" x14ac:dyDescent="0.2">
      <c r="B137" s="101"/>
      <c r="C137" s="102" t="s">
        <v>212</v>
      </c>
      <c r="D137" s="102" t="s">
        <v>28</v>
      </c>
      <c r="E137" s="103">
        <v>0.76691366666666672</v>
      </c>
      <c r="F137" s="104">
        <v>189539</v>
      </c>
      <c r="G137" s="103">
        <v>0.63179666666666667</v>
      </c>
      <c r="H137" s="105"/>
      <c r="I137" s="106">
        <v>72</v>
      </c>
      <c r="J137" s="106">
        <v>87</v>
      </c>
      <c r="K137" s="107">
        <v>76.5</v>
      </c>
      <c r="L137" s="105"/>
      <c r="M137" s="108">
        <v>47</v>
      </c>
      <c r="N137" s="54"/>
    </row>
    <row r="138" spans="2:14" x14ac:dyDescent="0.2">
      <c r="B138" s="109"/>
      <c r="C138" s="102" t="s">
        <v>213</v>
      </c>
      <c r="D138" s="102" t="s">
        <v>39</v>
      </c>
      <c r="E138" s="103">
        <v>0.69959459333333307</v>
      </c>
      <c r="F138" s="104">
        <v>290977.13</v>
      </c>
      <c r="G138" s="103">
        <v>0.96992376666666669</v>
      </c>
      <c r="H138" s="105"/>
      <c r="I138" s="106">
        <v>64</v>
      </c>
      <c r="J138" s="106">
        <v>100</v>
      </c>
      <c r="K138" s="107">
        <v>74.8</v>
      </c>
      <c r="L138" s="105"/>
      <c r="M138" s="108">
        <v>49</v>
      </c>
      <c r="N138" s="54"/>
    </row>
    <row r="139" spans="2:14" x14ac:dyDescent="0.2">
      <c r="B139" s="101"/>
      <c r="C139" s="102" t="s">
        <v>214</v>
      </c>
      <c r="D139" s="102" t="s">
        <v>146</v>
      </c>
      <c r="E139" s="103">
        <v>0.84084107188582735</v>
      </c>
      <c r="F139" s="104">
        <v>77244.44</v>
      </c>
      <c r="G139" s="103">
        <v>0.25748146666666666</v>
      </c>
      <c r="H139" s="105"/>
      <c r="I139" s="106">
        <v>79</v>
      </c>
      <c r="J139" s="106">
        <v>63</v>
      </c>
      <c r="K139" s="107">
        <v>74.199999999999989</v>
      </c>
      <c r="L139" s="105"/>
      <c r="M139" s="108">
        <v>51</v>
      </c>
      <c r="N139" s="54"/>
    </row>
    <row r="140" spans="2:14" x14ac:dyDescent="0.2">
      <c r="B140" s="101"/>
      <c r="C140" s="102" t="s">
        <v>215</v>
      </c>
      <c r="D140" s="102" t="s">
        <v>31</v>
      </c>
      <c r="E140" s="103">
        <v>0.74429033333333339</v>
      </c>
      <c r="F140" s="104">
        <v>139908</v>
      </c>
      <c r="G140" s="103">
        <v>0.46636</v>
      </c>
      <c r="H140" s="105"/>
      <c r="I140" s="106">
        <v>70</v>
      </c>
      <c r="J140" s="106">
        <v>78</v>
      </c>
      <c r="K140" s="107">
        <v>72.400000000000006</v>
      </c>
      <c r="L140" s="105"/>
      <c r="M140" s="108">
        <v>53</v>
      </c>
      <c r="N140" s="54"/>
    </row>
    <row r="141" spans="2:14" x14ac:dyDescent="0.2">
      <c r="B141" s="101"/>
      <c r="C141" s="102" t="s">
        <v>216</v>
      </c>
      <c r="D141" s="102" t="s">
        <v>86</v>
      </c>
      <c r="E141" s="103">
        <v>0.87721780092592583</v>
      </c>
      <c r="F141" s="104">
        <v>0</v>
      </c>
      <c r="G141" s="103">
        <v>0</v>
      </c>
      <c r="H141" s="105"/>
      <c r="I141" s="106">
        <v>88</v>
      </c>
      <c r="J141" s="106">
        <v>19</v>
      </c>
      <c r="K141" s="107">
        <v>67.3</v>
      </c>
      <c r="L141" s="105"/>
      <c r="M141" s="108">
        <v>59</v>
      </c>
      <c r="N141" s="54"/>
    </row>
    <row r="142" spans="2:14" x14ac:dyDescent="0.2">
      <c r="B142" s="109"/>
      <c r="C142" s="102" t="s">
        <v>217</v>
      </c>
      <c r="D142" s="102" t="s">
        <v>49</v>
      </c>
      <c r="E142" s="103">
        <v>0.53970577999999991</v>
      </c>
      <c r="F142" s="104">
        <v>768414.62</v>
      </c>
      <c r="G142" s="103">
        <v>2.5613820666666665</v>
      </c>
      <c r="H142" s="105"/>
      <c r="I142" s="106">
        <v>42</v>
      </c>
      <c r="J142" s="106">
        <v>125</v>
      </c>
      <c r="K142" s="107">
        <v>66.900000000000006</v>
      </c>
      <c r="L142" s="105"/>
      <c r="M142" s="108">
        <v>60</v>
      </c>
      <c r="N142" s="54"/>
    </row>
    <row r="143" spans="2:14" x14ac:dyDescent="0.2">
      <c r="B143" s="101"/>
      <c r="C143" s="102" t="s">
        <v>218</v>
      </c>
      <c r="D143" s="102" t="s">
        <v>80</v>
      </c>
      <c r="E143" s="103">
        <v>0.68098559999999997</v>
      </c>
      <c r="F143" s="104">
        <v>176856</v>
      </c>
      <c r="G143" s="103">
        <v>0.58952000000000004</v>
      </c>
      <c r="H143" s="105"/>
      <c r="I143" s="106">
        <v>59</v>
      </c>
      <c r="J143" s="106">
        <v>83</v>
      </c>
      <c r="K143" s="107">
        <v>66.199999999999989</v>
      </c>
      <c r="L143" s="105"/>
      <c r="M143" s="108">
        <v>61</v>
      </c>
      <c r="N143" s="54"/>
    </row>
    <row r="144" spans="2:14" x14ac:dyDescent="0.2">
      <c r="B144" s="109"/>
      <c r="C144" s="102" t="s">
        <v>219</v>
      </c>
      <c r="D144" s="102" t="s">
        <v>101</v>
      </c>
      <c r="E144" s="103">
        <v>0.6393122366666667</v>
      </c>
      <c r="F144" s="104">
        <v>249007.33000000002</v>
      </c>
      <c r="G144" s="103">
        <v>0.83002443333333342</v>
      </c>
      <c r="H144" s="105"/>
      <c r="I144" s="106">
        <v>51</v>
      </c>
      <c r="J144" s="106">
        <v>95</v>
      </c>
      <c r="K144" s="107">
        <v>64.199999999999989</v>
      </c>
      <c r="L144" s="105"/>
      <c r="M144" s="108">
        <v>64</v>
      </c>
      <c r="N144" s="54"/>
    </row>
    <row r="145" spans="2:14" x14ac:dyDescent="0.2">
      <c r="B145" s="101"/>
      <c r="C145" s="102" t="s">
        <v>220</v>
      </c>
      <c r="D145" s="102" t="s">
        <v>86</v>
      </c>
      <c r="E145" s="103">
        <v>0.85819417921385743</v>
      </c>
      <c r="F145" s="104">
        <v>0</v>
      </c>
      <c r="G145" s="103">
        <v>0</v>
      </c>
      <c r="H145" s="105"/>
      <c r="I145" s="106">
        <v>81</v>
      </c>
      <c r="J145" s="106">
        <v>19</v>
      </c>
      <c r="K145" s="107">
        <v>62.4</v>
      </c>
      <c r="L145" s="105"/>
      <c r="M145" s="108">
        <v>69</v>
      </c>
      <c r="N145" s="54"/>
    </row>
    <row r="146" spans="2:14" x14ac:dyDescent="0.2">
      <c r="B146" s="109"/>
      <c r="C146" s="102" t="s">
        <v>221</v>
      </c>
      <c r="D146" s="102" t="s">
        <v>106</v>
      </c>
      <c r="E146" s="103">
        <v>0.84924869706078598</v>
      </c>
      <c r="F146" s="104">
        <v>-51032.97</v>
      </c>
      <c r="G146" s="103">
        <v>-0.17010990000000001</v>
      </c>
      <c r="H146" s="105"/>
      <c r="I146" s="106">
        <v>80</v>
      </c>
      <c r="J146" s="106">
        <v>13</v>
      </c>
      <c r="K146" s="107">
        <v>59.9</v>
      </c>
      <c r="L146" s="105"/>
      <c r="M146" s="108">
        <v>72</v>
      </c>
      <c r="N146" s="54"/>
    </row>
    <row r="147" spans="2:14" x14ac:dyDescent="0.2">
      <c r="B147" s="101"/>
      <c r="C147" s="102" t="s">
        <v>222</v>
      </c>
      <c r="D147" s="102" t="s">
        <v>65</v>
      </c>
      <c r="E147" s="103">
        <v>0.54981766666666665</v>
      </c>
      <c r="F147" s="104">
        <v>225162</v>
      </c>
      <c r="G147" s="103">
        <v>0.75053999999999998</v>
      </c>
      <c r="H147" s="105"/>
      <c r="I147" s="106">
        <v>44</v>
      </c>
      <c r="J147" s="106">
        <v>89</v>
      </c>
      <c r="K147" s="107">
        <v>57.5</v>
      </c>
      <c r="L147" s="105"/>
      <c r="M147" s="108">
        <v>76</v>
      </c>
      <c r="N147" s="54"/>
    </row>
    <row r="148" spans="2:14" x14ac:dyDescent="0.2">
      <c r="B148" s="101"/>
      <c r="C148" s="102" t="s">
        <v>223</v>
      </c>
      <c r="D148" s="110" t="s">
        <v>113</v>
      </c>
      <c r="E148" s="103">
        <v>0.38088710666666659</v>
      </c>
      <c r="F148" s="104">
        <v>245797.63000000003</v>
      </c>
      <c r="G148" s="103">
        <v>0.81932543333333341</v>
      </c>
      <c r="H148" s="105"/>
      <c r="I148" s="106">
        <v>27</v>
      </c>
      <c r="J148" s="106">
        <v>94</v>
      </c>
      <c r="K148" s="107">
        <v>47.099999999999994</v>
      </c>
      <c r="L148" s="105"/>
      <c r="M148" s="108">
        <v>89</v>
      </c>
      <c r="N148" s="54"/>
    </row>
    <row r="149" spans="2:14" x14ac:dyDescent="0.2">
      <c r="B149" s="109"/>
      <c r="C149" s="102" t="s">
        <v>224</v>
      </c>
      <c r="D149" s="102" t="s">
        <v>95</v>
      </c>
      <c r="E149" s="103">
        <v>0.68054925666666666</v>
      </c>
      <c r="F149" s="104">
        <v>0</v>
      </c>
      <c r="G149" s="103">
        <v>0</v>
      </c>
      <c r="H149" s="105"/>
      <c r="I149" s="106">
        <v>58</v>
      </c>
      <c r="J149" s="106">
        <v>19</v>
      </c>
      <c r="K149" s="107">
        <v>46.3</v>
      </c>
      <c r="L149" s="105"/>
      <c r="M149" s="108">
        <v>92</v>
      </c>
      <c r="N149" s="54"/>
    </row>
    <row r="150" spans="2:14" ht="15" x14ac:dyDescent="0.25">
      <c r="B150" s="111"/>
      <c r="C150" s="112" t="s">
        <v>225</v>
      </c>
      <c r="D150" s="112" t="s">
        <v>95</v>
      </c>
      <c r="E150" s="113">
        <v>0.5723616966666667</v>
      </c>
      <c r="F150" s="114">
        <v>0</v>
      </c>
      <c r="G150" s="115">
        <v>0</v>
      </c>
      <c r="H150" s="116"/>
      <c r="I150" s="117">
        <v>48</v>
      </c>
      <c r="J150" s="117">
        <v>19</v>
      </c>
      <c r="K150" s="117">
        <v>39.299999999999997</v>
      </c>
      <c r="L150" s="116"/>
      <c r="M150" s="118">
        <v>100</v>
      </c>
      <c r="N150" s="54"/>
    </row>
    <row r="151" spans="2:14" x14ac:dyDescent="0.2">
      <c r="B151" s="101"/>
      <c r="C151" s="102" t="s">
        <v>226</v>
      </c>
      <c r="D151" s="102" t="s">
        <v>43</v>
      </c>
      <c r="E151" s="103">
        <v>0.50058633333333336</v>
      </c>
      <c r="F151" s="104">
        <v>-32651</v>
      </c>
      <c r="G151" s="103">
        <v>-0.10883666666666666</v>
      </c>
      <c r="H151" s="105"/>
      <c r="I151" s="106">
        <v>36</v>
      </c>
      <c r="J151" s="106">
        <v>15</v>
      </c>
      <c r="K151" s="107">
        <v>29.7</v>
      </c>
      <c r="L151" s="105"/>
      <c r="M151" s="108">
        <v>109</v>
      </c>
      <c r="N151" s="54"/>
    </row>
    <row r="152" spans="2:14" x14ac:dyDescent="0.2">
      <c r="B152" s="109"/>
      <c r="C152" s="102" t="s">
        <v>227</v>
      </c>
      <c r="D152" s="102" t="s">
        <v>55</v>
      </c>
      <c r="E152" s="103">
        <v>0.4901846866666667</v>
      </c>
      <c r="F152" s="104">
        <v>0</v>
      </c>
      <c r="G152" s="103">
        <v>0</v>
      </c>
      <c r="H152" s="105"/>
      <c r="I152" s="106">
        <v>34</v>
      </c>
      <c r="J152" s="106">
        <v>19</v>
      </c>
      <c r="K152" s="107">
        <v>29.499999999999996</v>
      </c>
      <c r="L152" s="105"/>
      <c r="M152" s="108">
        <v>110</v>
      </c>
      <c r="N152" s="54"/>
    </row>
    <row r="153" spans="2:14" x14ac:dyDescent="0.2">
      <c r="B153" s="101"/>
      <c r="C153" s="102" t="s">
        <v>228</v>
      </c>
      <c r="D153" s="102" t="s">
        <v>39</v>
      </c>
      <c r="E153" s="103">
        <v>0.26402643000000003</v>
      </c>
      <c r="F153" s="104">
        <v>0</v>
      </c>
      <c r="G153" s="103">
        <v>0</v>
      </c>
      <c r="H153" s="105"/>
      <c r="I153" s="106">
        <v>20</v>
      </c>
      <c r="J153" s="106">
        <v>19</v>
      </c>
      <c r="K153" s="107">
        <v>19.7</v>
      </c>
      <c r="L153" s="105"/>
      <c r="M153" s="108">
        <v>115</v>
      </c>
      <c r="N153" s="54"/>
    </row>
    <row r="154" spans="2:14" x14ac:dyDescent="0.2">
      <c r="B154" s="109"/>
      <c r="C154" s="102" t="s">
        <v>229</v>
      </c>
      <c r="D154" s="102" t="s">
        <v>49</v>
      </c>
      <c r="E154" s="103">
        <v>0.14528748666666666</v>
      </c>
      <c r="F154" s="104">
        <v>0</v>
      </c>
      <c r="G154" s="103">
        <v>0</v>
      </c>
      <c r="H154" s="105"/>
      <c r="I154" s="106">
        <v>15</v>
      </c>
      <c r="J154" s="106">
        <v>19</v>
      </c>
      <c r="K154" s="107">
        <v>16.2</v>
      </c>
      <c r="L154" s="105"/>
      <c r="M154" s="108">
        <v>117</v>
      </c>
      <c r="N154" s="54"/>
    </row>
    <row r="155" spans="2:14" x14ac:dyDescent="0.2">
      <c r="B155" s="101"/>
      <c r="C155" s="102" t="s">
        <v>230</v>
      </c>
      <c r="D155" s="102" t="s">
        <v>39</v>
      </c>
      <c r="E155" s="103">
        <v>0.11927749999999999</v>
      </c>
      <c r="F155" s="104">
        <v>0</v>
      </c>
      <c r="G155" s="103">
        <v>0</v>
      </c>
      <c r="H155" s="105"/>
      <c r="I155" s="106">
        <v>13</v>
      </c>
      <c r="J155" s="106">
        <v>19</v>
      </c>
      <c r="K155" s="107">
        <v>14.8</v>
      </c>
      <c r="L155" s="105"/>
      <c r="M155" s="108">
        <v>119</v>
      </c>
      <c r="N155" s="54"/>
    </row>
    <row r="156" spans="2:14" x14ac:dyDescent="0.2">
      <c r="B156" s="109"/>
      <c r="C156" s="102" t="s">
        <v>231</v>
      </c>
      <c r="D156" s="102" t="s">
        <v>31</v>
      </c>
      <c r="E156" s="103">
        <v>0.18301666666666666</v>
      </c>
      <c r="F156" s="104">
        <v>-155719</v>
      </c>
      <c r="G156" s="103">
        <v>-0.51906333333333332</v>
      </c>
      <c r="H156" s="105"/>
      <c r="I156" s="106">
        <v>16</v>
      </c>
      <c r="J156" s="106">
        <v>8</v>
      </c>
      <c r="K156" s="107">
        <v>13.6</v>
      </c>
      <c r="L156" s="105"/>
      <c r="M156" s="108">
        <v>120</v>
      </c>
      <c r="N156" s="54"/>
    </row>
    <row r="157" spans="2:14" x14ac:dyDescent="0.2">
      <c r="B157" s="101"/>
      <c r="C157" s="102" t="s">
        <v>232</v>
      </c>
      <c r="D157" s="102" t="s">
        <v>146</v>
      </c>
      <c r="E157" s="103">
        <v>6.4082276666666674E-2</v>
      </c>
      <c r="F157" s="104">
        <v>0</v>
      </c>
      <c r="G157" s="103">
        <v>0</v>
      </c>
      <c r="H157" s="105"/>
      <c r="I157" s="106">
        <v>10</v>
      </c>
      <c r="J157" s="106">
        <v>19</v>
      </c>
      <c r="K157" s="107">
        <v>12.7</v>
      </c>
      <c r="L157" s="105"/>
      <c r="M157" s="108">
        <v>123</v>
      </c>
      <c r="N157" s="54"/>
    </row>
    <row r="158" spans="2:14" x14ac:dyDescent="0.2">
      <c r="B158" s="109"/>
      <c r="C158" s="102" t="s">
        <v>233</v>
      </c>
      <c r="D158" s="102" t="s">
        <v>113</v>
      </c>
      <c r="E158" s="103">
        <v>4.868426E-2</v>
      </c>
      <c r="F158" s="104">
        <v>0</v>
      </c>
      <c r="G158" s="103">
        <v>0</v>
      </c>
      <c r="H158" s="105"/>
      <c r="I158" s="106">
        <v>9</v>
      </c>
      <c r="J158" s="106">
        <v>19</v>
      </c>
      <c r="K158" s="106">
        <v>12</v>
      </c>
      <c r="L158" s="105"/>
      <c r="M158" s="108">
        <v>124</v>
      </c>
      <c r="N158" s="54"/>
    </row>
    <row r="159" spans="2:14" x14ac:dyDescent="0.2">
      <c r="B159" s="109"/>
      <c r="C159" s="102" t="s">
        <v>234</v>
      </c>
      <c r="D159" s="102" t="s">
        <v>101</v>
      </c>
      <c r="E159" s="103">
        <v>2.2539630000000001E-2</v>
      </c>
      <c r="F159" s="104">
        <v>0</v>
      </c>
      <c r="G159" s="103">
        <v>0</v>
      </c>
      <c r="H159" s="105"/>
      <c r="I159" s="106">
        <v>7</v>
      </c>
      <c r="J159" s="106">
        <v>19</v>
      </c>
      <c r="K159" s="107">
        <v>10.6</v>
      </c>
      <c r="L159" s="105"/>
      <c r="M159" s="108">
        <v>126</v>
      </c>
      <c r="N159" s="54"/>
    </row>
    <row r="160" spans="2:14" x14ac:dyDescent="0.2">
      <c r="B160" s="101"/>
      <c r="C160" s="102" t="s">
        <v>235</v>
      </c>
      <c r="D160" s="102" t="s">
        <v>101</v>
      </c>
      <c r="E160" s="103">
        <v>2.1542583333333334E-2</v>
      </c>
      <c r="F160" s="104">
        <v>0</v>
      </c>
      <c r="G160" s="103">
        <v>0</v>
      </c>
      <c r="H160" s="105"/>
      <c r="I160" s="106">
        <v>6</v>
      </c>
      <c r="J160" s="106">
        <v>19</v>
      </c>
      <c r="K160" s="107">
        <v>9.8999999999999986</v>
      </c>
      <c r="L160" s="105"/>
      <c r="M160" s="108">
        <v>127</v>
      </c>
      <c r="N160" s="54"/>
    </row>
    <row r="161" spans="2:14" x14ac:dyDescent="0.2">
      <c r="B161" s="109"/>
      <c r="C161" s="102" t="s">
        <v>236</v>
      </c>
      <c r="D161" s="102" t="s">
        <v>156</v>
      </c>
      <c r="E161" s="103">
        <v>1.5700713333333335E-2</v>
      </c>
      <c r="F161" s="104">
        <v>0</v>
      </c>
      <c r="G161" s="103">
        <v>0</v>
      </c>
      <c r="H161" s="105"/>
      <c r="I161" s="106">
        <v>5</v>
      </c>
      <c r="J161" s="106">
        <v>19</v>
      </c>
      <c r="K161" s="106">
        <v>9.1999999999999993</v>
      </c>
      <c r="L161" s="105"/>
      <c r="M161" s="108">
        <v>128</v>
      </c>
      <c r="N161" s="54"/>
    </row>
    <row r="162" spans="2:14" x14ac:dyDescent="0.2">
      <c r="B162" s="101"/>
      <c r="C162" s="102" t="s">
        <v>237</v>
      </c>
      <c r="D162" s="102" t="s">
        <v>31</v>
      </c>
      <c r="E162" s="103">
        <v>0</v>
      </c>
      <c r="F162" s="104">
        <v>0</v>
      </c>
      <c r="G162" s="103">
        <v>0</v>
      </c>
      <c r="H162" s="105"/>
      <c r="I162" s="106">
        <v>1</v>
      </c>
      <c r="J162" s="106">
        <v>19</v>
      </c>
      <c r="K162" s="107">
        <v>6.4</v>
      </c>
      <c r="L162" s="105"/>
      <c r="M162" s="108">
        <v>130</v>
      </c>
      <c r="N162" s="54"/>
    </row>
  </sheetData>
  <sheetProtection selectLockedCells="1" autoFilter="0" selectUnlockedCells="1"/>
  <autoFilter ref="B24:M162"/>
  <mergeCells count="6">
    <mergeCell ref="E2:M2"/>
    <mergeCell ref="E3:M3"/>
    <mergeCell ref="E4:M4"/>
    <mergeCell ref="C22:C23"/>
    <mergeCell ref="E22:G22"/>
    <mergeCell ref="I22:K22"/>
  </mergeCells>
  <conditionalFormatting sqref="G1">
    <cfRule type="expression" dxfId="2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B1:O116"/>
  <sheetViews>
    <sheetView showGridLines="0" showRowColHeaders="0" topLeftCell="B1" zoomScaleNormal="100" workbookViewId="0">
      <selection activeCell="Q10" sqref="Q10:R10"/>
    </sheetView>
  </sheetViews>
  <sheetFormatPr defaultRowHeight="12.75" x14ac:dyDescent="0.2"/>
  <cols>
    <col min="1" max="1" width="4.140625" style="12" customWidth="1"/>
    <col min="2" max="2" width="11.28515625" style="12" customWidth="1"/>
    <col min="3" max="3" width="25.28515625" style="12" customWidth="1"/>
    <col min="4" max="4" width="35.5703125" style="12" customWidth="1"/>
    <col min="5" max="5" width="13.140625" style="34" customWidth="1"/>
    <col min="6" max="6" width="13.140625" style="36" customWidth="1"/>
    <col min="7" max="7" width="15.28515625" style="34" customWidth="1"/>
    <col min="8" max="8" width="0.5703125" style="12" customWidth="1"/>
    <col min="9" max="9" width="12.85546875" style="12" customWidth="1"/>
    <col min="10" max="10" width="13" style="12" customWidth="1"/>
    <col min="11" max="11" width="9.5703125" style="12" customWidth="1"/>
    <col min="12" max="12" width="0.5703125" style="12" customWidth="1"/>
    <col min="13" max="13" width="19.28515625" style="12" customWidth="1"/>
    <col min="14" max="14" width="8.85546875" style="12" bestFit="1" customWidth="1"/>
    <col min="15" max="16384" width="9.140625" style="12"/>
  </cols>
  <sheetData>
    <row r="1" spans="3:15" s="1" customFormat="1" x14ac:dyDescent="0.2">
      <c r="D1" s="2"/>
      <c r="E1" s="3"/>
      <c r="F1" s="4"/>
      <c r="G1" s="5"/>
      <c r="H1" s="6"/>
      <c r="I1" s="7"/>
      <c r="J1" s="7"/>
      <c r="K1" s="7"/>
      <c r="L1" s="7"/>
      <c r="M1" s="7"/>
      <c r="N1" s="8"/>
      <c r="O1" s="7"/>
    </row>
    <row r="2" spans="3:15" ht="30" x14ac:dyDescent="0.4">
      <c r="C2" s="10"/>
      <c r="D2" s="10"/>
      <c r="E2" s="119" t="s">
        <v>0</v>
      </c>
      <c r="F2" s="120"/>
      <c r="G2" s="120"/>
      <c r="H2" s="120"/>
      <c r="I2" s="120"/>
      <c r="J2" s="120"/>
      <c r="K2" s="120"/>
      <c r="L2" s="120"/>
      <c r="M2" s="120"/>
      <c r="N2" s="11"/>
    </row>
    <row r="3" spans="3:15" ht="23.25" x14ac:dyDescent="0.35">
      <c r="C3" s="14"/>
      <c r="D3" s="14"/>
      <c r="E3" s="121" t="s">
        <v>1</v>
      </c>
      <c r="F3" s="120"/>
      <c r="G3" s="120"/>
      <c r="H3" s="120"/>
      <c r="I3" s="120"/>
      <c r="J3" s="120"/>
      <c r="K3" s="120"/>
      <c r="L3" s="120"/>
      <c r="M3" s="120"/>
      <c r="N3" s="11"/>
    </row>
    <row r="4" spans="3:15" ht="18" x14ac:dyDescent="0.25">
      <c r="C4" s="16"/>
      <c r="D4" s="16"/>
      <c r="E4" s="122" t="s">
        <v>2</v>
      </c>
      <c r="F4" s="120"/>
      <c r="G4" s="120"/>
      <c r="H4" s="120"/>
      <c r="I4" s="120"/>
      <c r="J4" s="120"/>
      <c r="K4" s="120"/>
      <c r="L4" s="120"/>
      <c r="M4" s="120"/>
      <c r="N4" s="16"/>
      <c r="O4" s="16"/>
    </row>
    <row r="5" spans="3:15" ht="18" x14ac:dyDescent="0.25">
      <c r="C5" s="16"/>
      <c r="D5" s="16"/>
      <c r="E5" s="16"/>
      <c r="F5" s="17"/>
      <c r="G5" s="16"/>
      <c r="H5" s="16"/>
      <c r="I5" s="16"/>
      <c r="J5" s="16"/>
      <c r="K5" s="16"/>
      <c r="L5" s="16"/>
      <c r="M5" s="16"/>
    </row>
    <row r="6" spans="3:15" ht="18" x14ac:dyDescent="0.25">
      <c r="D6" s="16"/>
      <c r="E6" s="18" t="s">
        <v>3</v>
      </c>
      <c r="F6" s="19"/>
      <c r="G6" s="20"/>
      <c r="H6" s="20"/>
      <c r="I6" s="20"/>
      <c r="J6" s="20"/>
      <c r="K6" s="20"/>
      <c r="L6" s="20"/>
      <c r="M6" s="21"/>
    </row>
    <row r="7" spans="3:15" ht="18" x14ac:dyDescent="0.25">
      <c r="D7" s="16"/>
      <c r="E7" s="134" t="s">
        <v>4</v>
      </c>
      <c r="F7" s="22"/>
      <c r="G7" s="23"/>
      <c r="H7" s="23"/>
      <c r="I7" s="23"/>
      <c r="J7" s="23"/>
      <c r="K7" s="23"/>
      <c r="L7" s="23"/>
      <c r="M7" s="24"/>
    </row>
    <row r="8" spans="3:15" ht="18" x14ac:dyDescent="0.25">
      <c r="D8" s="16"/>
      <c r="E8" s="132" t="s">
        <v>414</v>
      </c>
      <c r="F8" s="25"/>
      <c r="G8" s="23"/>
      <c r="H8" s="23"/>
      <c r="I8" s="23"/>
      <c r="J8" s="23"/>
      <c r="K8" s="23"/>
      <c r="L8" s="23"/>
      <c r="M8" s="24"/>
    </row>
    <row r="9" spans="3:15" ht="18" x14ac:dyDescent="0.25">
      <c r="C9" s="16"/>
      <c r="D9" s="16"/>
      <c r="E9" s="132" t="s">
        <v>415</v>
      </c>
      <c r="F9" s="25"/>
      <c r="G9" s="23"/>
      <c r="H9" s="23"/>
      <c r="I9" s="23"/>
      <c r="J9" s="23"/>
      <c r="K9" s="23"/>
      <c r="L9" s="23"/>
      <c r="M9" s="24"/>
    </row>
    <row r="10" spans="3:15" ht="18" x14ac:dyDescent="0.25">
      <c r="C10" s="16"/>
      <c r="D10" s="16"/>
      <c r="E10" s="132" t="s">
        <v>5</v>
      </c>
      <c r="F10" s="25"/>
      <c r="G10" s="23"/>
      <c r="H10" s="23"/>
      <c r="I10" s="23"/>
      <c r="J10" s="26"/>
      <c r="K10" s="23"/>
      <c r="L10" s="23"/>
      <c r="M10" s="24"/>
    </row>
    <row r="11" spans="3:15" ht="18" x14ac:dyDescent="0.25">
      <c r="C11" s="27" t="s">
        <v>6</v>
      </c>
      <c r="D11" s="16"/>
      <c r="E11" s="132" t="s">
        <v>416</v>
      </c>
      <c r="F11" s="25"/>
      <c r="G11" s="23"/>
      <c r="H11" s="23"/>
      <c r="I11" s="23"/>
      <c r="J11" s="23"/>
      <c r="K11" s="23"/>
      <c r="L11" s="23"/>
      <c r="M11" s="24"/>
    </row>
    <row r="12" spans="3:15" ht="18" x14ac:dyDescent="0.25">
      <c r="C12" s="28" t="s">
        <v>238</v>
      </c>
      <c r="D12" s="16"/>
      <c r="E12" s="133" t="s">
        <v>8</v>
      </c>
      <c r="F12" s="25"/>
      <c r="G12" s="23"/>
      <c r="H12" s="23"/>
      <c r="I12" s="23"/>
      <c r="J12" s="23"/>
      <c r="K12" s="23"/>
      <c r="L12" s="23"/>
      <c r="M12" s="24"/>
    </row>
    <row r="13" spans="3:15" ht="18" x14ac:dyDescent="0.25">
      <c r="C13" s="29" t="s">
        <v>239</v>
      </c>
      <c r="D13" s="16"/>
      <c r="E13" s="133" t="s">
        <v>10</v>
      </c>
      <c r="F13" s="25"/>
      <c r="G13" s="23"/>
      <c r="H13" s="23"/>
      <c r="I13" s="23"/>
      <c r="J13" s="23"/>
      <c r="K13" s="23"/>
      <c r="L13" s="23"/>
      <c r="M13" s="23"/>
    </row>
    <row r="14" spans="3:15" ht="18" x14ac:dyDescent="0.25">
      <c r="C14" s="30"/>
      <c r="D14" s="16"/>
      <c r="E14" s="133" t="s">
        <v>11</v>
      </c>
      <c r="F14" s="25"/>
      <c r="G14" s="23"/>
      <c r="H14" s="23"/>
      <c r="I14" s="23"/>
      <c r="J14" s="23"/>
      <c r="K14" s="23"/>
      <c r="L14" s="23"/>
      <c r="M14" s="23"/>
    </row>
    <row r="15" spans="3:15" ht="18" x14ac:dyDescent="0.25">
      <c r="C15" s="30"/>
      <c r="D15" s="16"/>
      <c r="E15" s="132" t="s">
        <v>417</v>
      </c>
      <c r="F15" s="25"/>
      <c r="G15" s="23"/>
      <c r="H15" s="23"/>
      <c r="I15" s="23"/>
      <c r="J15" s="23"/>
      <c r="K15" s="23"/>
      <c r="L15" s="23"/>
      <c r="M15" s="23"/>
    </row>
    <row r="16" spans="3:15" ht="18" x14ac:dyDescent="0.25">
      <c r="C16" s="30"/>
      <c r="D16" s="16"/>
      <c r="E16" s="132" t="s">
        <v>418</v>
      </c>
      <c r="F16" s="25"/>
      <c r="G16" s="23"/>
      <c r="H16" s="23"/>
      <c r="I16" s="23"/>
      <c r="J16" s="131"/>
      <c r="K16" s="23"/>
      <c r="L16" s="23"/>
      <c r="M16" s="24"/>
    </row>
    <row r="17" spans="2:14" ht="18" x14ac:dyDescent="0.25">
      <c r="C17" s="30"/>
      <c r="D17" s="16"/>
      <c r="E17" s="133" t="s">
        <v>12</v>
      </c>
      <c r="F17" s="25"/>
      <c r="G17" s="23"/>
      <c r="H17" s="23"/>
      <c r="I17" s="23"/>
      <c r="J17" s="23"/>
      <c r="K17" s="23"/>
      <c r="L17" s="23"/>
      <c r="M17" s="24"/>
    </row>
    <row r="18" spans="2:14" ht="18" x14ac:dyDescent="0.25">
      <c r="C18" s="30"/>
      <c r="D18" s="16"/>
      <c r="E18" s="133" t="s">
        <v>13</v>
      </c>
      <c r="F18" s="25"/>
      <c r="G18" s="23"/>
      <c r="H18" s="23"/>
      <c r="I18" s="23"/>
      <c r="J18" s="23"/>
      <c r="K18" s="23"/>
      <c r="L18" s="23"/>
      <c r="M18" s="23"/>
    </row>
    <row r="19" spans="2:14" ht="18" x14ac:dyDescent="0.25">
      <c r="C19" s="30"/>
      <c r="D19" s="16"/>
      <c r="E19" s="133" t="s">
        <v>14</v>
      </c>
      <c r="F19" s="25"/>
      <c r="G19" s="23"/>
      <c r="H19" s="23"/>
      <c r="I19" s="23"/>
      <c r="J19" s="23"/>
      <c r="K19" s="23"/>
      <c r="L19" s="23"/>
      <c r="M19" s="23"/>
    </row>
    <row r="20" spans="2:14" x14ac:dyDescent="0.2">
      <c r="B20" s="31" t="s">
        <v>15</v>
      </c>
      <c r="C20" s="32"/>
      <c r="D20" s="32"/>
      <c r="E20" s="32"/>
      <c r="F20" s="33"/>
    </row>
    <row r="21" spans="2:14" ht="15" thickBot="1" x14ac:dyDescent="0.25">
      <c r="C21" s="35"/>
    </row>
    <row r="22" spans="2:14" x14ac:dyDescent="0.2">
      <c r="B22" s="37"/>
      <c r="C22" s="123" t="s">
        <v>16</v>
      </c>
      <c r="D22" s="38"/>
      <c r="E22" s="125" t="s">
        <v>17</v>
      </c>
      <c r="F22" s="126"/>
      <c r="G22" s="126"/>
      <c r="H22" s="39"/>
      <c r="I22" s="127" t="s">
        <v>1</v>
      </c>
      <c r="J22" s="128"/>
      <c r="K22" s="129"/>
      <c r="L22" s="39"/>
      <c r="M22" s="40"/>
    </row>
    <row r="23" spans="2:14" ht="102" customHeight="1" thickBot="1" x14ac:dyDescent="0.25">
      <c r="B23" s="41" t="s">
        <v>18</v>
      </c>
      <c r="C23" s="124"/>
      <c r="D23" s="42" t="s">
        <v>240</v>
      </c>
      <c r="E23" s="43" t="s">
        <v>20</v>
      </c>
      <c r="F23" s="44" t="s">
        <v>21</v>
      </c>
      <c r="G23" s="43" t="s">
        <v>22</v>
      </c>
      <c r="H23" s="45"/>
      <c r="I23" s="43" t="s">
        <v>23</v>
      </c>
      <c r="J23" s="46" t="s">
        <v>24</v>
      </c>
      <c r="K23" s="47" t="s">
        <v>25</v>
      </c>
      <c r="L23" s="45"/>
      <c r="M23" s="48" t="s">
        <v>26</v>
      </c>
    </row>
    <row r="24" spans="2:14" ht="13.5" customHeight="1" x14ac:dyDescent="0.2">
      <c r="B24" s="49"/>
      <c r="C24" s="50"/>
      <c r="D24" s="50"/>
      <c r="E24" s="51"/>
      <c r="F24" s="52"/>
      <c r="G24" s="51"/>
      <c r="H24" s="53"/>
      <c r="I24" s="51"/>
      <c r="J24" s="51"/>
      <c r="K24" s="49"/>
      <c r="L24" s="53"/>
      <c r="M24" s="49"/>
      <c r="N24" s="54"/>
    </row>
    <row r="25" spans="2:14" ht="15" x14ac:dyDescent="0.25">
      <c r="B25" s="55">
        <v>1</v>
      </c>
      <c r="C25" s="56" t="s">
        <v>241</v>
      </c>
      <c r="D25" s="56" t="s">
        <v>242</v>
      </c>
      <c r="E25" s="57">
        <v>1.1608614477431056</v>
      </c>
      <c r="F25" s="58">
        <v>1521906</v>
      </c>
      <c r="G25" s="59">
        <v>3.220164297767222</v>
      </c>
      <c r="H25" s="60"/>
      <c r="I25" s="61">
        <v>88</v>
      </c>
      <c r="J25" s="61">
        <v>88</v>
      </c>
      <c r="K25" s="61">
        <v>88</v>
      </c>
      <c r="L25" s="60"/>
      <c r="M25" s="62">
        <v>1</v>
      </c>
      <c r="N25" s="54"/>
    </row>
    <row r="26" spans="2:14" ht="15" x14ac:dyDescent="0.25">
      <c r="B26" s="55">
        <v>2</v>
      </c>
      <c r="C26" s="56" t="s">
        <v>243</v>
      </c>
      <c r="D26" s="56" t="s">
        <v>244</v>
      </c>
      <c r="E26" s="63">
        <v>1.0644641440147584</v>
      </c>
      <c r="F26" s="64">
        <v>1085766</v>
      </c>
      <c r="G26" s="59">
        <v>2.2001070341618343</v>
      </c>
      <c r="H26" s="60"/>
      <c r="I26" s="61">
        <v>85</v>
      </c>
      <c r="J26" s="61">
        <v>81</v>
      </c>
      <c r="K26" s="61">
        <v>83.8</v>
      </c>
      <c r="L26" s="60"/>
      <c r="M26" s="62">
        <v>3</v>
      </c>
      <c r="N26" s="54"/>
    </row>
    <row r="27" spans="2:14" ht="15" x14ac:dyDescent="0.25">
      <c r="B27" s="55">
        <v>3</v>
      </c>
      <c r="C27" s="56" t="s">
        <v>245</v>
      </c>
      <c r="D27" s="56" t="s">
        <v>242</v>
      </c>
      <c r="E27" s="57">
        <v>1.0597291774963897</v>
      </c>
      <c r="F27" s="64">
        <v>705430</v>
      </c>
      <c r="G27" s="59">
        <v>1.6212402769651939</v>
      </c>
      <c r="H27" s="60"/>
      <c r="I27" s="61">
        <v>84</v>
      </c>
      <c r="J27" s="61">
        <v>73</v>
      </c>
      <c r="K27" s="61">
        <v>80.699999999999989</v>
      </c>
      <c r="L27" s="60"/>
      <c r="M27" s="62">
        <v>4</v>
      </c>
      <c r="N27" s="54"/>
    </row>
    <row r="28" spans="2:14" ht="15" x14ac:dyDescent="0.25">
      <c r="B28" s="55">
        <v>4</v>
      </c>
      <c r="C28" s="56" t="s">
        <v>246</v>
      </c>
      <c r="D28" s="56" t="s">
        <v>247</v>
      </c>
      <c r="E28" s="63">
        <v>1.074124763815095</v>
      </c>
      <c r="F28" s="64">
        <v>575789</v>
      </c>
      <c r="G28" s="59">
        <v>1.1515780000000002</v>
      </c>
      <c r="H28" s="60"/>
      <c r="I28" s="61">
        <v>86</v>
      </c>
      <c r="J28" s="61">
        <v>68</v>
      </c>
      <c r="K28" s="61">
        <v>80.599999999999994</v>
      </c>
      <c r="L28" s="60"/>
      <c r="M28" s="62">
        <v>5</v>
      </c>
      <c r="N28" s="54"/>
    </row>
    <row r="29" spans="2:14" ht="15" x14ac:dyDescent="0.25">
      <c r="B29" s="55">
        <v>5</v>
      </c>
      <c r="C29" s="56" t="s">
        <v>248</v>
      </c>
      <c r="D29" s="56" t="s">
        <v>249</v>
      </c>
      <c r="E29" s="63">
        <v>1.0037402006084504</v>
      </c>
      <c r="F29" s="64">
        <v>1164631</v>
      </c>
      <c r="G29" s="59">
        <v>3.8371574293113331</v>
      </c>
      <c r="H29" s="60"/>
      <c r="I29" s="61">
        <v>79</v>
      </c>
      <c r="J29" s="61">
        <v>84</v>
      </c>
      <c r="K29" s="61">
        <v>80.5</v>
      </c>
      <c r="L29" s="60"/>
      <c r="M29" s="62">
        <v>6</v>
      </c>
      <c r="N29" s="54"/>
    </row>
    <row r="30" spans="2:14" ht="15" x14ac:dyDescent="0.25">
      <c r="B30" s="55">
        <v>6</v>
      </c>
      <c r="C30" s="56" t="s">
        <v>250</v>
      </c>
      <c r="D30" s="56" t="s">
        <v>251</v>
      </c>
      <c r="E30" s="63">
        <v>0.9866236327828275</v>
      </c>
      <c r="F30" s="64">
        <v>645769</v>
      </c>
      <c r="G30" s="59">
        <v>1.3229764991177242</v>
      </c>
      <c r="H30" s="60"/>
      <c r="I30" s="61">
        <v>76</v>
      </c>
      <c r="J30" s="61">
        <v>72</v>
      </c>
      <c r="K30" s="61">
        <v>74.8</v>
      </c>
      <c r="L30" s="60"/>
      <c r="M30" s="65">
        <v>8</v>
      </c>
      <c r="N30" s="54"/>
    </row>
    <row r="31" spans="2:14" ht="15" x14ac:dyDescent="0.25">
      <c r="B31" s="55">
        <v>7</v>
      </c>
      <c r="C31" s="56" t="s">
        <v>252</v>
      </c>
      <c r="D31" s="56" t="s">
        <v>247</v>
      </c>
      <c r="E31" s="63">
        <v>0.97320561827668906</v>
      </c>
      <c r="F31" s="64">
        <v>1396026</v>
      </c>
      <c r="G31" s="59">
        <v>2.7920520000000004</v>
      </c>
      <c r="H31" s="60"/>
      <c r="I31" s="61">
        <v>69</v>
      </c>
      <c r="J31" s="61">
        <v>87</v>
      </c>
      <c r="K31" s="61">
        <v>74.399999999999991</v>
      </c>
      <c r="L31" s="60"/>
      <c r="M31" s="65">
        <v>9</v>
      </c>
      <c r="N31" s="54"/>
    </row>
    <row r="32" spans="2:14" ht="15" x14ac:dyDescent="0.25">
      <c r="B32" s="55">
        <v>8</v>
      </c>
      <c r="C32" s="56" t="s">
        <v>253</v>
      </c>
      <c r="D32" s="56" t="s">
        <v>244</v>
      </c>
      <c r="E32" s="63">
        <v>0.99221262459516368</v>
      </c>
      <c r="F32" s="64">
        <v>566425</v>
      </c>
      <c r="G32" s="59">
        <v>1.4512608732792083</v>
      </c>
      <c r="H32" s="60"/>
      <c r="I32" s="61">
        <v>77</v>
      </c>
      <c r="J32" s="61">
        <v>67</v>
      </c>
      <c r="K32" s="61">
        <v>74</v>
      </c>
      <c r="L32" s="60"/>
      <c r="M32" s="62">
        <v>10</v>
      </c>
      <c r="N32" s="54"/>
    </row>
    <row r="33" spans="2:14" ht="15" x14ac:dyDescent="0.25">
      <c r="B33" s="55">
        <v>9</v>
      </c>
      <c r="C33" s="56" t="s">
        <v>254</v>
      </c>
      <c r="D33" s="56" t="s">
        <v>255</v>
      </c>
      <c r="E33" s="63">
        <v>1.0384799099967854</v>
      </c>
      <c r="F33" s="64">
        <v>411830</v>
      </c>
      <c r="G33" s="59">
        <v>1.2594189987589905</v>
      </c>
      <c r="H33" s="60"/>
      <c r="I33" s="61">
        <v>82</v>
      </c>
      <c r="J33" s="61">
        <v>51</v>
      </c>
      <c r="K33" s="61">
        <v>72.7</v>
      </c>
      <c r="L33" s="60"/>
      <c r="M33" s="62">
        <v>11</v>
      </c>
      <c r="N33" s="54"/>
    </row>
    <row r="34" spans="2:14" ht="15" x14ac:dyDescent="0.25">
      <c r="B34" s="55">
        <v>10</v>
      </c>
      <c r="C34" s="56" t="s">
        <v>256</v>
      </c>
      <c r="D34" s="56" t="s">
        <v>257</v>
      </c>
      <c r="E34" s="63">
        <v>0.98624819944437458</v>
      </c>
      <c r="F34" s="64">
        <v>559066</v>
      </c>
      <c r="G34" s="59">
        <v>1.6738502492859206</v>
      </c>
      <c r="H34" s="60"/>
      <c r="I34" s="61">
        <v>75</v>
      </c>
      <c r="J34" s="61">
        <v>66</v>
      </c>
      <c r="K34" s="61">
        <v>72.3</v>
      </c>
      <c r="L34" s="60"/>
      <c r="M34" s="62">
        <v>12</v>
      </c>
      <c r="N34" s="54"/>
    </row>
    <row r="35" spans="2:14" ht="15" x14ac:dyDescent="0.25">
      <c r="B35" s="55">
        <v>11</v>
      </c>
      <c r="C35" s="56" t="s">
        <v>258</v>
      </c>
      <c r="D35" s="56" t="s">
        <v>259</v>
      </c>
      <c r="E35" s="63">
        <v>0.98485266400036797</v>
      </c>
      <c r="F35" s="64">
        <v>578512</v>
      </c>
      <c r="G35" s="59">
        <v>1.2842950446486954</v>
      </c>
      <c r="H35" s="60"/>
      <c r="I35" s="61">
        <v>73</v>
      </c>
      <c r="J35" s="61">
        <v>69</v>
      </c>
      <c r="K35" s="61">
        <v>71.8</v>
      </c>
      <c r="L35" s="60"/>
      <c r="M35" s="62">
        <v>13</v>
      </c>
      <c r="N35" s="54"/>
    </row>
    <row r="36" spans="2:14" ht="15" x14ac:dyDescent="0.25">
      <c r="B36" s="55">
        <v>12</v>
      </c>
      <c r="C36" s="56" t="s">
        <v>260</v>
      </c>
      <c r="D36" s="56" t="s">
        <v>261</v>
      </c>
      <c r="E36" s="63">
        <v>1.0321385509126464</v>
      </c>
      <c r="F36" s="64">
        <v>409894</v>
      </c>
      <c r="G36" s="59">
        <v>1.2272275449101797</v>
      </c>
      <c r="H36" s="60"/>
      <c r="I36" s="61">
        <v>81</v>
      </c>
      <c r="J36" s="61">
        <v>50</v>
      </c>
      <c r="K36" s="61">
        <v>71.699999999999989</v>
      </c>
      <c r="L36" s="60"/>
      <c r="M36" s="62">
        <v>14</v>
      </c>
      <c r="N36" s="54"/>
    </row>
    <row r="37" spans="2:14" ht="15" x14ac:dyDescent="0.25">
      <c r="B37" s="55">
        <v>13</v>
      </c>
      <c r="C37" s="56" t="s">
        <v>262</v>
      </c>
      <c r="D37" s="56" t="s">
        <v>247</v>
      </c>
      <c r="E37" s="63">
        <v>1.0499216317396891</v>
      </c>
      <c r="F37" s="64">
        <v>263827</v>
      </c>
      <c r="G37" s="59">
        <v>0.52765400000000007</v>
      </c>
      <c r="H37" s="60"/>
      <c r="I37" s="61">
        <v>83</v>
      </c>
      <c r="J37" s="61">
        <v>36</v>
      </c>
      <c r="K37" s="61">
        <v>68.899999999999991</v>
      </c>
      <c r="L37" s="60"/>
      <c r="M37" s="62">
        <v>15</v>
      </c>
      <c r="N37" s="54"/>
    </row>
    <row r="38" spans="2:14" ht="15" x14ac:dyDescent="0.25">
      <c r="B38" s="55">
        <v>14</v>
      </c>
      <c r="C38" s="56" t="s">
        <v>263</v>
      </c>
      <c r="D38" s="56" t="s">
        <v>251</v>
      </c>
      <c r="E38" s="63">
        <v>0.97361253822152893</v>
      </c>
      <c r="F38" s="64">
        <v>509242</v>
      </c>
      <c r="G38" s="59">
        <v>1.1436400051715574</v>
      </c>
      <c r="H38" s="60"/>
      <c r="I38" s="61">
        <v>70</v>
      </c>
      <c r="J38" s="61">
        <v>63</v>
      </c>
      <c r="K38" s="61">
        <v>67.900000000000006</v>
      </c>
      <c r="L38" s="60"/>
      <c r="M38" s="62">
        <v>17</v>
      </c>
      <c r="N38" s="54"/>
    </row>
    <row r="39" spans="2:14" ht="15" x14ac:dyDescent="0.25">
      <c r="B39" s="55">
        <v>15</v>
      </c>
      <c r="C39" s="56" t="s">
        <v>264</v>
      </c>
      <c r="D39" s="56" t="s">
        <v>247</v>
      </c>
      <c r="E39" s="63">
        <v>0.94609179146776234</v>
      </c>
      <c r="F39" s="64">
        <v>872823</v>
      </c>
      <c r="G39" s="59">
        <v>1.7456460000000003</v>
      </c>
      <c r="H39" s="60"/>
      <c r="I39" s="61">
        <v>62</v>
      </c>
      <c r="J39" s="61">
        <v>78</v>
      </c>
      <c r="K39" s="61">
        <v>66.8</v>
      </c>
      <c r="L39" s="60"/>
      <c r="M39" s="62">
        <v>18</v>
      </c>
      <c r="N39" s="54"/>
    </row>
    <row r="40" spans="2:14" ht="15" x14ac:dyDescent="0.25">
      <c r="B40" s="55">
        <v>16</v>
      </c>
      <c r="C40" s="56" t="s">
        <v>265</v>
      </c>
      <c r="D40" s="56" t="s">
        <v>266</v>
      </c>
      <c r="E40" s="63">
        <v>0.9420555539956299</v>
      </c>
      <c r="F40" s="64">
        <v>1157253</v>
      </c>
      <c r="G40" s="59">
        <v>2.902167164044207</v>
      </c>
      <c r="H40" s="60"/>
      <c r="I40" s="61">
        <v>60</v>
      </c>
      <c r="J40" s="61">
        <v>82</v>
      </c>
      <c r="K40" s="61">
        <v>66.599999999999994</v>
      </c>
      <c r="L40" s="60"/>
      <c r="M40" s="62">
        <v>19</v>
      </c>
      <c r="N40" s="54"/>
    </row>
    <row r="41" spans="2:14" ht="15" x14ac:dyDescent="0.25">
      <c r="B41" s="55">
        <v>17</v>
      </c>
      <c r="C41" s="56" t="s">
        <v>267</v>
      </c>
      <c r="D41" s="56" t="s">
        <v>268</v>
      </c>
      <c r="E41" s="63">
        <v>0.93799937175384929</v>
      </c>
      <c r="F41" s="64">
        <v>1080757</v>
      </c>
      <c r="G41" s="59">
        <v>2.5814177959962974</v>
      </c>
      <c r="H41" s="60"/>
      <c r="I41" s="61">
        <v>58</v>
      </c>
      <c r="J41" s="61">
        <v>80</v>
      </c>
      <c r="K41" s="61">
        <v>64.599999999999994</v>
      </c>
      <c r="L41" s="60"/>
      <c r="M41" s="62">
        <v>20</v>
      </c>
      <c r="N41" s="54"/>
    </row>
    <row r="42" spans="2:14" ht="15" x14ac:dyDescent="0.25">
      <c r="B42" s="55">
        <v>18</v>
      </c>
      <c r="C42" s="56" t="s">
        <v>269</v>
      </c>
      <c r="D42" s="56" t="s">
        <v>247</v>
      </c>
      <c r="E42" s="63">
        <v>0.96013701195502765</v>
      </c>
      <c r="F42" s="64">
        <v>465279</v>
      </c>
      <c r="G42" s="59">
        <v>0.93055800000000011</v>
      </c>
      <c r="H42" s="60"/>
      <c r="I42" s="61">
        <v>67</v>
      </c>
      <c r="J42" s="61">
        <v>58</v>
      </c>
      <c r="K42" s="61">
        <v>64.3</v>
      </c>
      <c r="L42" s="60"/>
      <c r="M42" s="62">
        <v>21</v>
      </c>
      <c r="N42" s="54"/>
    </row>
    <row r="43" spans="2:14" ht="15" x14ac:dyDescent="0.25">
      <c r="B43" s="55">
        <v>19</v>
      </c>
      <c r="C43" s="56" t="s">
        <v>270</v>
      </c>
      <c r="D43" s="56" t="s">
        <v>242</v>
      </c>
      <c r="E43" s="63">
        <v>0.93676118668953057</v>
      </c>
      <c r="F43" s="64">
        <v>1157925</v>
      </c>
      <c r="G43" s="59">
        <v>2.4500256549958475</v>
      </c>
      <c r="H43" s="60"/>
      <c r="I43" s="61">
        <v>55</v>
      </c>
      <c r="J43" s="61">
        <v>83</v>
      </c>
      <c r="K43" s="61">
        <v>63.4</v>
      </c>
      <c r="L43" s="60"/>
      <c r="M43" s="62">
        <v>22</v>
      </c>
      <c r="N43" s="54"/>
    </row>
    <row r="44" spans="2:14" ht="15" x14ac:dyDescent="0.25">
      <c r="B44" s="55">
        <v>20</v>
      </c>
      <c r="C44" s="56" t="s">
        <v>271</v>
      </c>
      <c r="D44" s="56" t="s">
        <v>272</v>
      </c>
      <c r="E44" s="63">
        <v>0.93718580197119672</v>
      </c>
      <c r="F44" s="64">
        <v>612946</v>
      </c>
      <c r="G44" s="59">
        <v>1.1379942567629222</v>
      </c>
      <c r="H44" s="60"/>
      <c r="I44" s="61">
        <v>56</v>
      </c>
      <c r="J44" s="61">
        <v>70</v>
      </c>
      <c r="K44" s="61">
        <v>60.199999999999996</v>
      </c>
      <c r="L44" s="60"/>
      <c r="M44" s="62">
        <v>24</v>
      </c>
      <c r="N44" s="54"/>
    </row>
    <row r="45" spans="2:14" ht="15" x14ac:dyDescent="0.25">
      <c r="B45" s="55">
        <v>21</v>
      </c>
      <c r="C45" s="56" t="s">
        <v>273</v>
      </c>
      <c r="D45" s="56" t="s">
        <v>259</v>
      </c>
      <c r="E45" s="63">
        <v>0.92732604873369762</v>
      </c>
      <c r="F45" s="64">
        <v>726380</v>
      </c>
      <c r="G45" s="59">
        <v>1.6125615968759841</v>
      </c>
      <c r="H45" s="60"/>
      <c r="I45" s="61">
        <v>52</v>
      </c>
      <c r="J45" s="61">
        <v>74</v>
      </c>
      <c r="K45" s="61">
        <v>58.599999999999994</v>
      </c>
      <c r="L45" s="60"/>
      <c r="M45" s="62">
        <v>25</v>
      </c>
      <c r="N45" s="54"/>
    </row>
    <row r="46" spans="2:14" ht="15" x14ac:dyDescent="0.25">
      <c r="B46" s="55">
        <v>22</v>
      </c>
      <c r="C46" s="56" t="s">
        <v>274</v>
      </c>
      <c r="D46" s="56" t="s">
        <v>247</v>
      </c>
      <c r="E46" s="63">
        <v>0.91953549881774299</v>
      </c>
      <c r="F46" s="64">
        <v>1036474</v>
      </c>
      <c r="G46" s="59">
        <v>2.0729480000000002</v>
      </c>
      <c r="H46" s="60"/>
      <c r="I46" s="61">
        <v>48</v>
      </c>
      <c r="J46" s="61">
        <v>79</v>
      </c>
      <c r="K46" s="61">
        <v>57.3</v>
      </c>
      <c r="L46" s="60"/>
      <c r="M46" s="62">
        <v>26</v>
      </c>
      <c r="N46" s="54"/>
    </row>
    <row r="47" spans="2:14" ht="15" x14ac:dyDescent="0.25">
      <c r="B47" s="55">
        <v>23</v>
      </c>
      <c r="C47" s="56" t="s">
        <v>275</v>
      </c>
      <c r="D47" s="56" t="s">
        <v>272</v>
      </c>
      <c r="E47" s="63">
        <v>0.94694841974832167</v>
      </c>
      <c r="F47" s="64">
        <v>265542</v>
      </c>
      <c r="G47" s="59">
        <v>0.62670571814272469</v>
      </c>
      <c r="H47" s="60"/>
      <c r="I47" s="61">
        <v>63</v>
      </c>
      <c r="J47" s="61">
        <v>39</v>
      </c>
      <c r="K47" s="61">
        <v>55.8</v>
      </c>
      <c r="L47" s="60"/>
      <c r="M47" s="62">
        <v>28</v>
      </c>
      <c r="N47" s="54"/>
    </row>
    <row r="48" spans="2:14" ht="15" x14ac:dyDescent="0.25">
      <c r="B48" s="55">
        <v>24</v>
      </c>
      <c r="C48" s="56" t="s">
        <v>276</v>
      </c>
      <c r="D48" s="56" t="s">
        <v>268</v>
      </c>
      <c r="E48" s="63">
        <v>0.91602482046695766</v>
      </c>
      <c r="F48" s="64">
        <v>738393</v>
      </c>
      <c r="G48" s="59">
        <v>1.251009381337806</v>
      </c>
      <c r="H48" s="60"/>
      <c r="I48" s="61">
        <v>45</v>
      </c>
      <c r="J48" s="61">
        <v>76</v>
      </c>
      <c r="K48" s="61">
        <v>54.3</v>
      </c>
      <c r="L48" s="60"/>
      <c r="M48" s="62">
        <v>30</v>
      </c>
      <c r="N48" s="54"/>
    </row>
    <row r="49" spans="2:14" ht="15" x14ac:dyDescent="0.25">
      <c r="B49" s="55">
        <v>25</v>
      </c>
      <c r="C49" s="56" t="s">
        <v>277</v>
      </c>
      <c r="D49" s="56" t="s">
        <v>278</v>
      </c>
      <c r="E49" s="63">
        <v>0.9418605379794196</v>
      </c>
      <c r="F49" s="64">
        <v>264735</v>
      </c>
      <c r="G49" s="59">
        <v>0.48133636363636362</v>
      </c>
      <c r="H49" s="60"/>
      <c r="I49" s="61">
        <v>59</v>
      </c>
      <c r="J49" s="61">
        <v>38</v>
      </c>
      <c r="K49" s="61">
        <v>52.699999999999996</v>
      </c>
      <c r="L49" s="60"/>
      <c r="M49" s="62">
        <v>32</v>
      </c>
      <c r="N49" s="54"/>
    </row>
    <row r="50" spans="2:14" ht="15" x14ac:dyDescent="0.25">
      <c r="B50" s="55">
        <v>26</v>
      </c>
      <c r="C50" s="56" t="s">
        <v>279</v>
      </c>
      <c r="D50" s="56" t="s">
        <v>251</v>
      </c>
      <c r="E50" s="63">
        <v>0.92342242968314814</v>
      </c>
      <c r="F50" s="64">
        <v>437880.16000000003</v>
      </c>
      <c r="G50" s="59">
        <v>1.0836231436854116</v>
      </c>
      <c r="H50" s="60"/>
      <c r="I50" s="61">
        <v>50</v>
      </c>
      <c r="J50" s="61">
        <v>56</v>
      </c>
      <c r="K50" s="61">
        <v>51.8</v>
      </c>
      <c r="L50" s="60"/>
      <c r="M50" s="62">
        <v>33</v>
      </c>
      <c r="N50" s="54"/>
    </row>
    <row r="51" spans="2:14" ht="15" x14ac:dyDescent="0.25">
      <c r="B51" s="55">
        <v>27</v>
      </c>
      <c r="C51" s="56" t="s">
        <v>280</v>
      </c>
      <c r="D51" s="56" t="s">
        <v>242</v>
      </c>
      <c r="E51" s="63">
        <v>0.93387597936690425</v>
      </c>
      <c r="F51" s="64">
        <v>380571</v>
      </c>
      <c r="G51" s="59">
        <v>0.7647862062728904</v>
      </c>
      <c r="H51" s="60"/>
      <c r="I51" s="61">
        <v>54</v>
      </c>
      <c r="J51" s="61">
        <v>46</v>
      </c>
      <c r="K51" s="61">
        <v>51.599999999999994</v>
      </c>
      <c r="L51" s="60"/>
      <c r="M51" s="62">
        <v>34</v>
      </c>
      <c r="N51" s="54"/>
    </row>
    <row r="52" spans="2:14" ht="15" x14ac:dyDescent="0.25">
      <c r="B52" s="55">
        <v>28</v>
      </c>
      <c r="C52" s="56" t="s">
        <v>281</v>
      </c>
      <c r="D52" s="56" t="s">
        <v>268</v>
      </c>
      <c r="E52" s="63">
        <v>0.88897012558263044</v>
      </c>
      <c r="F52" s="64">
        <v>1238859.52</v>
      </c>
      <c r="G52" s="59">
        <v>2.2074322104265334</v>
      </c>
      <c r="H52" s="60"/>
      <c r="I52" s="61">
        <v>37</v>
      </c>
      <c r="J52" s="61">
        <v>85</v>
      </c>
      <c r="K52" s="61">
        <v>51.4</v>
      </c>
      <c r="L52" s="60"/>
      <c r="M52" s="62">
        <v>36</v>
      </c>
      <c r="N52" s="54"/>
    </row>
    <row r="53" spans="2:14" ht="15" x14ac:dyDescent="0.25">
      <c r="B53" s="55">
        <v>29</v>
      </c>
      <c r="C53" s="56" t="s">
        <v>282</v>
      </c>
      <c r="D53" s="56" t="s">
        <v>247</v>
      </c>
      <c r="E53" s="63">
        <v>0.91926094792175816</v>
      </c>
      <c r="F53" s="64">
        <v>477400</v>
      </c>
      <c r="G53" s="59">
        <v>0.95480000000000009</v>
      </c>
      <c r="H53" s="60"/>
      <c r="I53" s="61">
        <v>47</v>
      </c>
      <c r="J53" s="61">
        <v>60</v>
      </c>
      <c r="K53" s="61">
        <v>50.9</v>
      </c>
      <c r="L53" s="60"/>
      <c r="M53" s="62">
        <v>37</v>
      </c>
      <c r="N53" s="54"/>
    </row>
    <row r="54" spans="2:14" ht="15" x14ac:dyDescent="0.25">
      <c r="B54" s="55">
        <v>30</v>
      </c>
      <c r="C54" s="56" t="s">
        <v>283</v>
      </c>
      <c r="D54" s="56" t="s">
        <v>259</v>
      </c>
      <c r="E54" s="63">
        <v>0.94759463763778495</v>
      </c>
      <c r="F54" s="64">
        <v>84984</v>
      </c>
      <c r="G54" s="59">
        <v>0.18866424564127404</v>
      </c>
      <c r="H54" s="60"/>
      <c r="I54" s="61">
        <v>64</v>
      </c>
      <c r="J54" s="61">
        <v>14</v>
      </c>
      <c r="K54" s="61">
        <v>49</v>
      </c>
      <c r="L54" s="60"/>
      <c r="M54" s="62">
        <v>38</v>
      </c>
      <c r="N54" s="54"/>
    </row>
    <row r="55" spans="2:14" ht="15" x14ac:dyDescent="0.25">
      <c r="B55" s="55">
        <v>31</v>
      </c>
      <c r="C55" s="56" t="s">
        <v>284</v>
      </c>
      <c r="D55" s="56" t="s">
        <v>266</v>
      </c>
      <c r="E55" s="63">
        <v>0.97140273780446518</v>
      </c>
      <c r="F55" s="64">
        <v>13818</v>
      </c>
      <c r="G55" s="59">
        <v>2.814483726772413E-2</v>
      </c>
      <c r="H55" s="60"/>
      <c r="I55" s="61">
        <v>68</v>
      </c>
      <c r="J55" s="61">
        <v>3</v>
      </c>
      <c r="K55" s="61">
        <v>48.499999999999993</v>
      </c>
      <c r="L55" s="60"/>
      <c r="M55" s="62">
        <v>39</v>
      </c>
      <c r="N55" s="54"/>
    </row>
    <row r="56" spans="2:14" ht="15" x14ac:dyDescent="0.25">
      <c r="B56" s="55">
        <v>32</v>
      </c>
      <c r="C56" s="56" t="s">
        <v>285</v>
      </c>
      <c r="D56" s="56" t="s">
        <v>266</v>
      </c>
      <c r="E56" s="63">
        <v>0.90529894558785406</v>
      </c>
      <c r="F56" s="64">
        <v>470853</v>
      </c>
      <c r="G56" s="59">
        <v>1.2773007217401628</v>
      </c>
      <c r="H56" s="60"/>
      <c r="I56" s="61">
        <v>43</v>
      </c>
      <c r="J56" s="61">
        <v>59</v>
      </c>
      <c r="K56" s="61">
        <v>47.8</v>
      </c>
      <c r="L56" s="60"/>
      <c r="M56" s="62">
        <v>41</v>
      </c>
      <c r="N56" s="54"/>
    </row>
    <row r="57" spans="2:14" ht="15" x14ac:dyDescent="0.25">
      <c r="B57" s="55">
        <v>33</v>
      </c>
      <c r="C57" s="56" t="s">
        <v>286</v>
      </c>
      <c r="D57" s="56" t="s">
        <v>272</v>
      </c>
      <c r="E57" s="63">
        <v>0.91741471141721842</v>
      </c>
      <c r="F57" s="64">
        <v>400222</v>
      </c>
      <c r="G57" s="59">
        <v>0.76476605741296444</v>
      </c>
      <c r="H57" s="60"/>
      <c r="I57" s="61">
        <v>46</v>
      </c>
      <c r="J57" s="61">
        <v>48</v>
      </c>
      <c r="K57" s="61">
        <v>46.599999999999994</v>
      </c>
      <c r="L57" s="60"/>
      <c r="M57" s="62">
        <v>42</v>
      </c>
      <c r="N57" s="54"/>
    </row>
    <row r="58" spans="2:14" ht="15" x14ac:dyDescent="0.25">
      <c r="B58" s="55">
        <v>34</v>
      </c>
      <c r="C58" s="56" t="s">
        <v>287</v>
      </c>
      <c r="D58" s="56" t="s">
        <v>251</v>
      </c>
      <c r="E58" s="63">
        <v>0.93722837111817692</v>
      </c>
      <c r="F58" s="64">
        <v>145275</v>
      </c>
      <c r="G58" s="59">
        <v>0.31545517331501338</v>
      </c>
      <c r="H58" s="60"/>
      <c r="I58" s="61">
        <v>57</v>
      </c>
      <c r="J58" s="61">
        <v>20</v>
      </c>
      <c r="K58" s="61">
        <v>45.9</v>
      </c>
      <c r="L58" s="60"/>
      <c r="M58" s="62">
        <v>43</v>
      </c>
      <c r="N58" s="54"/>
    </row>
    <row r="59" spans="2:14" ht="15" x14ac:dyDescent="0.25">
      <c r="B59" s="55">
        <v>35</v>
      </c>
      <c r="C59" s="56" t="s">
        <v>288</v>
      </c>
      <c r="D59" s="56" t="s">
        <v>259</v>
      </c>
      <c r="E59" s="63">
        <v>0.92540880032347561</v>
      </c>
      <c r="F59" s="64">
        <v>238035</v>
      </c>
      <c r="G59" s="59">
        <v>0.52843704357550436</v>
      </c>
      <c r="H59" s="60"/>
      <c r="I59" s="61">
        <v>51</v>
      </c>
      <c r="J59" s="61">
        <v>33</v>
      </c>
      <c r="K59" s="61">
        <v>45.599999999999994</v>
      </c>
      <c r="L59" s="60"/>
      <c r="M59" s="62">
        <v>44</v>
      </c>
      <c r="N59" s="54"/>
    </row>
    <row r="60" spans="2:14" ht="15" x14ac:dyDescent="0.25">
      <c r="B60" s="55">
        <v>36</v>
      </c>
      <c r="C60" s="56" t="s">
        <v>289</v>
      </c>
      <c r="D60" s="56" t="s">
        <v>244</v>
      </c>
      <c r="E60" s="57">
        <v>0.91238818746578665</v>
      </c>
      <c r="F60" s="58">
        <v>383409</v>
      </c>
      <c r="G60" s="59">
        <v>0.69794099497035544</v>
      </c>
      <c r="H60" s="60"/>
      <c r="I60" s="61">
        <v>44</v>
      </c>
      <c r="J60" s="61">
        <v>47</v>
      </c>
      <c r="K60" s="61">
        <v>44.9</v>
      </c>
      <c r="L60" s="60"/>
      <c r="M60" s="62">
        <v>46</v>
      </c>
      <c r="N60" s="54"/>
    </row>
    <row r="61" spans="2:14" ht="15" x14ac:dyDescent="0.25">
      <c r="B61" s="55">
        <v>37</v>
      </c>
      <c r="C61" s="56" t="s">
        <v>290</v>
      </c>
      <c r="D61" s="56" t="s">
        <v>261</v>
      </c>
      <c r="E61" s="63">
        <v>0.9445202030456854</v>
      </c>
      <c r="F61" s="64">
        <v>26181</v>
      </c>
      <c r="G61" s="59">
        <v>6.6618317220441869E-2</v>
      </c>
      <c r="H61" s="60"/>
      <c r="I61" s="61">
        <v>61</v>
      </c>
      <c r="J61" s="61">
        <v>5</v>
      </c>
      <c r="K61" s="61">
        <v>44.199999999999996</v>
      </c>
      <c r="L61" s="60"/>
      <c r="M61" s="62">
        <v>47</v>
      </c>
      <c r="N61" s="54"/>
    </row>
    <row r="62" spans="2:14" ht="15" x14ac:dyDescent="0.25">
      <c r="B62" s="55">
        <v>38</v>
      </c>
      <c r="C62" s="56" t="s">
        <v>291</v>
      </c>
      <c r="D62" s="56" t="s">
        <v>266</v>
      </c>
      <c r="E62" s="57">
        <v>0.88544769705400317</v>
      </c>
      <c r="F62" s="64">
        <v>525869</v>
      </c>
      <c r="G62" s="59">
        <v>1.0585257540568596</v>
      </c>
      <c r="H62" s="60"/>
      <c r="I62" s="61">
        <v>35</v>
      </c>
      <c r="J62" s="61">
        <v>65</v>
      </c>
      <c r="K62" s="61">
        <v>44</v>
      </c>
      <c r="L62" s="60"/>
      <c r="M62" s="62">
        <v>48</v>
      </c>
      <c r="N62" s="54"/>
    </row>
    <row r="63" spans="2:14" ht="15" x14ac:dyDescent="0.25">
      <c r="B63" s="55">
        <v>39</v>
      </c>
      <c r="C63" s="56" t="s">
        <v>292</v>
      </c>
      <c r="D63" s="56" t="s">
        <v>244</v>
      </c>
      <c r="E63" s="63">
        <v>0.88015286436229967</v>
      </c>
      <c r="F63" s="64">
        <v>517069</v>
      </c>
      <c r="G63" s="59">
        <v>1.1127962475750144</v>
      </c>
      <c r="H63" s="60"/>
      <c r="I63" s="61">
        <v>32</v>
      </c>
      <c r="J63" s="61">
        <v>64</v>
      </c>
      <c r="K63" s="61">
        <v>41.599999999999994</v>
      </c>
      <c r="L63" s="60"/>
      <c r="M63" s="62">
        <v>49</v>
      </c>
      <c r="N63" s="54"/>
    </row>
    <row r="64" spans="2:14" ht="15" x14ac:dyDescent="0.25">
      <c r="B64" s="55">
        <v>40</v>
      </c>
      <c r="C64" s="56" t="s">
        <v>293</v>
      </c>
      <c r="D64" s="56" t="s">
        <v>278</v>
      </c>
      <c r="E64" s="63">
        <v>0.9000961834999891</v>
      </c>
      <c r="F64" s="64">
        <v>293602</v>
      </c>
      <c r="G64" s="59">
        <v>0.65244890338775341</v>
      </c>
      <c r="H64" s="60"/>
      <c r="I64" s="61">
        <v>41</v>
      </c>
      <c r="J64" s="61">
        <v>42</v>
      </c>
      <c r="K64" s="61">
        <v>41.3</v>
      </c>
      <c r="L64" s="60"/>
      <c r="M64" s="62">
        <v>50</v>
      </c>
      <c r="N64" s="54"/>
    </row>
    <row r="65" spans="2:14" ht="15" x14ac:dyDescent="0.25">
      <c r="B65" s="55">
        <v>41</v>
      </c>
      <c r="C65" s="56" t="s">
        <v>294</v>
      </c>
      <c r="D65" s="56" t="s">
        <v>244</v>
      </c>
      <c r="E65" s="63">
        <v>0.88101958643799383</v>
      </c>
      <c r="F65" s="64">
        <v>442091.75</v>
      </c>
      <c r="G65" s="59">
        <v>1.0092855777636518</v>
      </c>
      <c r="H65" s="60"/>
      <c r="I65" s="61">
        <v>33</v>
      </c>
      <c r="J65" s="61">
        <v>57</v>
      </c>
      <c r="K65" s="61">
        <v>40.199999999999996</v>
      </c>
      <c r="L65" s="60"/>
      <c r="M65" s="65">
        <v>51</v>
      </c>
      <c r="N65" s="54"/>
    </row>
    <row r="66" spans="2:14" ht="15" x14ac:dyDescent="0.25">
      <c r="B66" s="55">
        <v>42</v>
      </c>
      <c r="C66" s="56" t="s">
        <v>295</v>
      </c>
      <c r="D66" s="56" t="s">
        <v>296</v>
      </c>
      <c r="E66" s="63">
        <v>0.92082558557780758</v>
      </c>
      <c r="F66" s="64">
        <v>137546</v>
      </c>
      <c r="G66" s="59">
        <v>0.34583365809872707</v>
      </c>
      <c r="H66" s="60"/>
      <c r="I66" s="61">
        <v>49</v>
      </c>
      <c r="J66" s="61">
        <v>19</v>
      </c>
      <c r="K66" s="61">
        <v>40</v>
      </c>
      <c r="L66" s="60"/>
      <c r="M66" s="65">
        <v>52</v>
      </c>
      <c r="N66" s="54"/>
    </row>
    <row r="67" spans="2:14" ht="15" x14ac:dyDescent="0.25">
      <c r="B67" s="55">
        <v>43</v>
      </c>
      <c r="C67" s="56" t="s">
        <v>297</v>
      </c>
      <c r="D67" s="56" t="s">
        <v>278</v>
      </c>
      <c r="E67" s="63">
        <v>0.86513063251997147</v>
      </c>
      <c r="F67" s="64">
        <v>496018</v>
      </c>
      <c r="G67" s="59">
        <v>1.1022622467169387</v>
      </c>
      <c r="H67" s="60"/>
      <c r="I67" s="61">
        <v>27</v>
      </c>
      <c r="J67" s="61">
        <v>62</v>
      </c>
      <c r="K67" s="61">
        <v>37.5</v>
      </c>
      <c r="L67" s="60"/>
      <c r="M67" s="62">
        <v>53</v>
      </c>
      <c r="N67" s="54"/>
    </row>
    <row r="68" spans="2:14" ht="15" x14ac:dyDescent="0.25">
      <c r="B68" s="55">
        <v>44</v>
      </c>
      <c r="C68" s="56" t="s">
        <v>298</v>
      </c>
      <c r="D68" s="56" t="s">
        <v>261</v>
      </c>
      <c r="E68" s="63">
        <v>0.89102779509995289</v>
      </c>
      <c r="F68" s="64">
        <v>208151</v>
      </c>
      <c r="G68" s="59">
        <v>0.60159246816206746</v>
      </c>
      <c r="H68" s="60"/>
      <c r="I68" s="61">
        <v>40</v>
      </c>
      <c r="J68" s="61">
        <v>24</v>
      </c>
      <c r="K68" s="61">
        <v>35.200000000000003</v>
      </c>
      <c r="L68" s="60"/>
      <c r="M68" s="62">
        <v>55</v>
      </c>
      <c r="N68" s="54"/>
    </row>
    <row r="69" spans="2:14" ht="15" x14ac:dyDescent="0.25">
      <c r="B69" s="55">
        <v>45</v>
      </c>
      <c r="C69" s="56" t="s">
        <v>299</v>
      </c>
      <c r="D69" s="56" t="s">
        <v>247</v>
      </c>
      <c r="E69" s="63">
        <v>0.84571918713476002</v>
      </c>
      <c r="F69" s="64">
        <v>495257</v>
      </c>
      <c r="G69" s="59">
        <v>0.99051400000000012</v>
      </c>
      <c r="H69" s="60"/>
      <c r="I69" s="61">
        <v>23</v>
      </c>
      <c r="J69" s="61">
        <v>61</v>
      </c>
      <c r="K69" s="61">
        <v>34.4</v>
      </c>
      <c r="L69" s="60"/>
      <c r="M69" s="62">
        <v>56</v>
      </c>
      <c r="N69" s="54"/>
    </row>
    <row r="70" spans="2:14" ht="15" x14ac:dyDescent="0.25">
      <c r="B70" s="55">
        <v>46</v>
      </c>
      <c r="C70" s="56" t="s">
        <v>300</v>
      </c>
      <c r="D70" s="56" t="s">
        <v>266</v>
      </c>
      <c r="E70" s="63">
        <v>0.88509165643947219</v>
      </c>
      <c r="F70" s="64">
        <v>254639</v>
      </c>
      <c r="G70" s="59">
        <v>0.52483730577346799</v>
      </c>
      <c r="H70" s="60"/>
      <c r="I70" s="61">
        <v>34</v>
      </c>
      <c r="J70" s="61">
        <v>35</v>
      </c>
      <c r="K70" s="61">
        <v>34.299999999999997</v>
      </c>
      <c r="L70" s="60"/>
      <c r="M70" s="62">
        <v>57</v>
      </c>
      <c r="N70" s="54"/>
    </row>
    <row r="71" spans="2:14" ht="15" x14ac:dyDescent="0.25">
      <c r="B71" s="55">
        <v>47</v>
      </c>
      <c r="C71" s="56" t="s">
        <v>301</v>
      </c>
      <c r="D71" s="56" t="s">
        <v>247</v>
      </c>
      <c r="E71" s="63">
        <v>0.89025816170992156</v>
      </c>
      <c r="F71" s="64">
        <v>183303</v>
      </c>
      <c r="G71" s="59">
        <v>0.36660600000000004</v>
      </c>
      <c r="H71" s="60"/>
      <c r="I71" s="61">
        <v>38</v>
      </c>
      <c r="J71" s="61">
        <v>22</v>
      </c>
      <c r="K71" s="61">
        <v>33.199999999999996</v>
      </c>
      <c r="L71" s="60"/>
      <c r="M71" s="62">
        <v>58</v>
      </c>
      <c r="N71" s="54"/>
    </row>
    <row r="72" spans="2:14" ht="15" x14ac:dyDescent="0.25">
      <c r="B72" s="55">
        <v>48</v>
      </c>
      <c r="C72" s="56" t="s">
        <v>302</v>
      </c>
      <c r="D72" s="56" t="s">
        <v>259</v>
      </c>
      <c r="E72" s="63">
        <v>0.84447618056940088</v>
      </c>
      <c r="F72" s="64">
        <v>429694</v>
      </c>
      <c r="G72" s="59">
        <v>0.9539194950412031</v>
      </c>
      <c r="H72" s="60"/>
      <c r="I72" s="61">
        <v>22</v>
      </c>
      <c r="J72" s="61">
        <v>53</v>
      </c>
      <c r="K72" s="61">
        <v>31.299999999999997</v>
      </c>
      <c r="L72" s="60"/>
      <c r="M72" s="62">
        <v>59</v>
      </c>
      <c r="N72" s="54"/>
    </row>
    <row r="73" spans="2:14" ht="15" x14ac:dyDescent="0.25">
      <c r="B73" s="55">
        <v>49</v>
      </c>
      <c r="C73" s="56" t="s">
        <v>303</v>
      </c>
      <c r="D73" s="56" t="s">
        <v>251</v>
      </c>
      <c r="E73" s="63">
        <v>0.87583256464751014</v>
      </c>
      <c r="F73" s="64">
        <v>254505</v>
      </c>
      <c r="G73" s="59">
        <v>0.62497390877279146</v>
      </c>
      <c r="H73" s="60"/>
      <c r="I73" s="61">
        <v>30</v>
      </c>
      <c r="J73" s="61">
        <v>34</v>
      </c>
      <c r="K73" s="61">
        <v>31.2</v>
      </c>
      <c r="L73" s="60"/>
      <c r="M73" s="62">
        <v>60</v>
      </c>
      <c r="N73" s="54"/>
    </row>
    <row r="74" spans="2:14" ht="15" x14ac:dyDescent="0.25">
      <c r="B74" s="55">
        <v>50</v>
      </c>
      <c r="C74" s="56" t="s">
        <v>304</v>
      </c>
      <c r="D74" s="56" t="s">
        <v>296</v>
      </c>
      <c r="E74" s="63">
        <v>0.82445517039695837</v>
      </c>
      <c r="F74" s="64">
        <v>435461</v>
      </c>
      <c r="G74" s="59">
        <v>1.0948878865136955</v>
      </c>
      <c r="H74" s="60"/>
      <c r="I74" s="61">
        <v>20</v>
      </c>
      <c r="J74" s="61">
        <v>55</v>
      </c>
      <c r="K74" s="61">
        <v>30.5</v>
      </c>
      <c r="L74" s="60"/>
      <c r="M74" s="62">
        <v>61</v>
      </c>
      <c r="N74" s="54"/>
    </row>
    <row r="75" spans="2:14" ht="15" x14ac:dyDescent="0.25">
      <c r="B75" s="55">
        <v>51</v>
      </c>
      <c r="C75" s="56" t="s">
        <v>305</v>
      </c>
      <c r="D75" s="56" t="s">
        <v>278</v>
      </c>
      <c r="E75" s="63">
        <v>0.87345456648193842</v>
      </c>
      <c r="F75" s="64">
        <v>222554</v>
      </c>
      <c r="G75" s="59">
        <v>0.44510800890216018</v>
      </c>
      <c r="H75" s="60"/>
      <c r="I75" s="61">
        <v>29</v>
      </c>
      <c r="J75" s="61">
        <v>29</v>
      </c>
      <c r="K75" s="61">
        <v>28.999999999999996</v>
      </c>
      <c r="L75" s="60"/>
      <c r="M75" s="62">
        <v>62</v>
      </c>
      <c r="N75" s="54"/>
    </row>
    <row r="76" spans="2:14" ht="15" x14ac:dyDescent="0.25">
      <c r="B76" s="55">
        <v>52</v>
      </c>
      <c r="C76" s="56" t="s">
        <v>306</v>
      </c>
      <c r="D76" s="56" t="s">
        <v>296</v>
      </c>
      <c r="E76" s="63">
        <v>0.87671998369556159</v>
      </c>
      <c r="F76" s="64">
        <v>162864</v>
      </c>
      <c r="G76" s="59">
        <v>0.40949205726613064</v>
      </c>
      <c r="H76" s="60"/>
      <c r="I76" s="61">
        <v>31</v>
      </c>
      <c r="J76" s="61">
        <v>21</v>
      </c>
      <c r="K76" s="61">
        <v>28</v>
      </c>
      <c r="L76" s="60"/>
      <c r="M76" s="62">
        <v>63</v>
      </c>
      <c r="N76" s="54"/>
    </row>
    <row r="77" spans="2:14" ht="15" x14ac:dyDescent="0.25">
      <c r="B77" s="55">
        <v>53</v>
      </c>
      <c r="C77" s="56" t="s">
        <v>307</v>
      </c>
      <c r="D77" s="56" t="s">
        <v>266</v>
      </c>
      <c r="E77" s="63">
        <v>0.76070879639166833</v>
      </c>
      <c r="F77" s="64">
        <v>635817</v>
      </c>
      <c r="G77" s="59">
        <v>1.366373002463575</v>
      </c>
      <c r="H77" s="60"/>
      <c r="I77" s="61">
        <v>9</v>
      </c>
      <c r="J77" s="61">
        <v>71</v>
      </c>
      <c r="K77" s="61">
        <v>27.6</v>
      </c>
      <c r="L77" s="60"/>
      <c r="M77" s="62">
        <v>65</v>
      </c>
      <c r="N77" s="54"/>
    </row>
    <row r="78" spans="2:14" ht="15" x14ac:dyDescent="0.25">
      <c r="B78" s="55">
        <v>54</v>
      </c>
      <c r="C78" s="56" t="s">
        <v>308</v>
      </c>
      <c r="D78" s="56" t="s">
        <v>266</v>
      </c>
      <c r="E78" s="63">
        <v>0.85930192540990669</v>
      </c>
      <c r="F78" s="64">
        <v>216071</v>
      </c>
      <c r="G78" s="59">
        <v>0.62391695021496696</v>
      </c>
      <c r="H78" s="60"/>
      <c r="I78" s="61">
        <v>26</v>
      </c>
      <c r="J78" s="61">
        <v>26</v>
      </c>
      <c r="K78" s="61">
        <v>26</v>
      </c>
      <c r="L78" s="60"/>
      <c r="M78" s="62">
        <v>66</v>
      </c>
      <c r="N78" s="54"/>
    </row>
    <row r="79" spans="2:14" ht="15" x14ac:dyDescent="0.25">
      <c r="B79" s="55">
        <v>55</v>
      </c>
      <c r="C79" s="56" t="s">
        <v>309</v>
      </c>
      <c r="D79" s="56" t="s">
        <v>268</v>
      </c>
      <c r="E79" s="63">
        <v>0.78812127108993479</v>
      </c>
      <c r="F79" s="64">
        <v>408508</v>
      </c>
      <c r="G79" s="59">
        <v>0.78760978530370518</v>
      </c>
      <c r="H79" s="60"/>
      <c r="I79" s="61">
        <v>14</v>
      </c>
      <c r="J79" s="61">
        <v>49</v>
      </c>
      <c r="K79" s="61">
        <v>24.5</v>
      </c>
      <c r="L79" s="60"/>
      <c r="M79" s="62">
        <v>67</v>
      </c>
      <c r="N79" s="54"/>
    </row>
    <row r="80" spans="2:14" ht="15" x14ac:dyDescent="0.25">
      <c r="B80" s="55">
        <v>56</v>
      </c>
      <c r="C80" s="56" t="s">
        <v>310</v>
      </c>
      <c r="D80" s="56" t="s">
        <v>278</v>
      </c>
      <c r="E80" s="63">
        <v>0.873053159823582</v>
      </c>
      <c r="F80" s="64">
        <v>108736</v>
      </c>
      <c r="G80" s="59">
        <v>0.20516226802192958</v>
      </c>
      <c r="H80" s="60"/>
      <c r="I80" s="61">
        <v>28</v>
      </c>
      <c r="J80" s="61">
        <v>16</v>
      </c>
      <c r="K80" s="61">
        <v>24.4</v>
      </c>
      <c r="L80" s="60"/>
      <c r="M80" s="62">
        <v>68</v>
      </c>
      <c r="N80" s="54"/>
    </row>
    <row r="81" spans="2:14" ht="15" x14ac:dyDescent="0.25">
      <c r="B81" s="55">
        <v>57</v>
      </c>
      <c r="C81" s="56" t="s">
        <v>311</v>
      </c>
      <c r="D81" s="56" t="s">
        <v>278</v>
      </c>
      <c r="E81" s="63">
        <v>0.82830848481849739</v>
      </c>
      <c r="F81" s="64">
        <v>229799</v>
      </c>
      <c r="G81" s="59">
        <v>0.4595980091919602</v>
      </c>
      <c r="H81" s="60"/>
      <c r="I81" s="61">
        <v>21</v>
      </c>
      <c r="J81" s="61">
        <v>31</v>
      </c>
      <c r="K81" s="61">
        <v>24</v>
      </c>
      <c r="L81" s="60"/>
      <c r="M81" s="62">
        <v>69</v>
      </c>
      <c r="N81" s="54"/>
    </row>
    <row r="82" spans="2:14" ht="15" x14ac:dyDescent="0.25">
      <c r="B82" s="55">
        <v>58</v>
      </c>
      <c r="C82" s="56" t="s">
        <v>312</v>
      </c>
      <c r="D82" s="56" t="s">
        <v>313</v>
      </c>
      <c r="E82" s="63">
        <v>0.8164439852398524</v>
      </c>
      <c r="F82" s="64">
        <v>215368</v>
      </c>
      <c r="G82" s="59">
        <v>0.58697294963582514</v>
      </c>
      <c r="H82" s="60"/>
      <c r="I82" s="61">
        <v>19</v>
      </c>
      <c r="J82" s="61">
        <v>25</v>
      </c>
      <c r="K82" s="61">
        <v>20.799999999999997</v>
      </c>
      <c r="L82" s="60"/>
      <c r="M82" s="62">
        <v>70</v>
      </c>
      <c r="N82" s="54"/>
    </row>
    <row r="83" spans="2:14" ht="15" x14ac:dyDescent="0.25">
      <c r="B83" s="55">
        <v>59</v>
      </c>
      <c r="C83" s="56" t="s">
        <v>314</v>
      </c>
      <c r="D83" s="56" t="s">
        <v>261</v>
      </c>
      <c r="E83" s="63">
        <v>0.80722569230769226</v>
      </c>
      <c r="F83" s="64">
        <v>217725</v>
      </c>
      <c r="G83" s="59">
        <v>0.52717917675544801</v>
      </c>
      <c r="H83" s="60"/>
      <c r="I83" s="61">
        <v>18</v>
      </c>
      <c r="J83" s="61">
        <v>27</v>
      </c>
      <c r="K83" s="61">
        <v>20.7</v>
      </c>
      <c r="L83" s="60"/>
      <c r="M83" s="62">
        <v>71</v>
      </c>
      <c r="N83" s="54"/>
    </row>
    <row r="84" spans="2:14" ht="15" x14ac:dyDescent="0.25">
      <c r="B84" s="55">
        <v>60</v>
      </c>
      <c r="C84" s="56" t="s">
        <v>315</v>
      </c>
      <c r="D84" s="56" t="s">
        <v>272</v>
      </c>
      <c r="E84" s="63">
        <v>0.84879480330206447</v>
      </c>
      <c r="F84" s="64">
        <v>62089</v>
      </c>
      <c r="G84" s="59">
        <v>0.15420262695570899</v>
      </c>
      <c r="H84" s="60"/>
      <c r="I84" s="61">
        <v>24</v>
      </c>
      <c r="J84" s="61">
        <v>11</v>
      </c>
      <c r="K84" s="61">
        <v>20.099999999999998</v>
      </c>
      <c r="L84" s="60"/>
      <c r="M84" s="62">
        <v>73</v>
      </c>
      <c r="N84" s="54"/>
    </row>
    <row r="85" spans="2:14" ht="15" x14ac:dyDescent="0.25">
      <c r="B85" s="55">
        <v>61</v>
      </c>
      <c r="C85" s="56" t="s">
        <v>316</v>
      </c>
      <c r="D85" s="56" t="s">
        <v>278</v>
      </c>
      <c r="E85" s="63">
        <v>0.77100717790485374</v>
      </c>
      <c r="F85" s="64">
        <v>269077</v>
      </c>
      <c r="G85" s="59">
        <v>0.48923090909090911</v>
      </c>
      <c r="H85" s="60"/>
      <c r="I85" s="61">
        <v>11</v>
      </c>
      <c r="J85" s="61">
        <v>40</v>
      </c>
      <c r="K85" s="61">
        <v>19.7</v>
      </c>
      <c r="L85" s="60"/>
      <c r="M85" s="62">
        <v>74</v>
      </c>
      <c r="N85" s="54"/>
    </row>
    <row r="86" spans="2:14" ht="15" x14ac:dyDescent="0.25">
      <c r="B86" s="55">
        <v>62</v>
      </c>
      <c r="C86" s="56" t="s">
        <v>317</v>
      </c>
      <c r="D86" s="56" t="s">
        <v>259</v>
      </c>
      <c r="E86" s="63">
        <v>0.75878898374604331</v>
      </c>
      <c r="F86" s="64">
        <v>326059</v>
      </c>
      <c r="G86" s="59">
        <v>0.7238500808334295</v>
      </c>
      <c r="H86" s="60"/>
      <c r="I86" s="61">
        <v>8</v>
      </c>
      <c r="J86" s="61">
        <v>43</v>
      </c>
      <c r="K86" s="61">
        <v>18.5</v>
      </c>
      <c r="L86" s="60"/>
      <c r="M86" s="62">
        <v>75</v>
      </c>
      <c r="N86" s="54"/>
    </row>
    <row r="87" spans="2:14" ht="15" x14ac:dyDescent="0.25">
      <c r="B87" s="55">
        <v>63</v>
      </c>
      <c r="C87" s="56" t="s">
        <v>318</v>
      </c>
      <c r="D87" s="56" t="s">
        <v>268</v>
      </c>
      <c r="E87" s="63">
        <v>0.72495751149929033</v>
      </c>
      <c r="F87" s="64">
        <v>430797</v>
      </c>
      <c r="G87" s="59">
        <v>0.83058332438894789</v>
      </c>
      <c r="H87" s="60"/>
      <c r="I87" s="61">
        <v>3</v>
      </c>
      <c r="J87" s="61">
        <v>54</v>
      </c>
      <c r="K87" s="61">
        <v>18.299999999999997</v>
      </c>
      <c r="L87" s="60"/>
      <c r="M87" s="62">
        <v>77</v>
      </c>
      <c r="N87" s="54"/>
    </row>
    <row r="88" spans="2:14" ht="15" x14ac:dyDescent="0.25">
      <c r="B88" s="55">
        <v>64</v>
      </c>
      <c r="C88" s="56" t="s">
        <v>319</v>
      </c>
      <c r="D88" s="56" t="s">
        <v>278</v>
      </c>
      <c r="E88" s="63">
        <v>0.80562901988462632</v>
      </c>
      <c r="F88" s="64">
        <v>117172</v>
      </c>
      <c r="G88" s="59">
        <v>0.2343440046868801</v>
      </c>
      <c r="H88" s="60"/>
      <c r="I88" s="61">
        <v>17</v>
      </c>
      <c r="J88" s="61">
        <v>17</v>
      </c>
      <c r="K88" s="61">
        <v>17</v>
      </c>
      <c r="L88" s="60"/>
      <c r="M88" s="62">
        <v>78</v>
      </c>
      <c r="N88" s="54"/>
    </row>
    <row r="89" spans="2:14" ht="15" x14ac:dyDescent="0.25">
      <c r="B89" s="55">
        <v>65</v>
      </c>
      <c r="C89" s="56" t="s">
        <v>320</v>
      </c>
      <c r="D89" s="56" t="s">
        <v>259</v>
      </c>
      <c r="E89" s="63">
        <v>0.74280972690193037</v>
      </c>
      <c r="F89" s="64">
        <v>291735</v>
      </c>
      <c r="G89" s="59">
        <v>0.64765089548805754</v>
      </c>
      <c r="H89" s="60"/>
      <c r="I89" s="61">
        <v>6</v>
      </c>
      <c r="J89" s="61">
        <v>41</v>
      </c>
      <c r="K89" s="61">
        <v>16.5</v>
      </c>
      <c r="L89" s="60"/>
      <c r="M89" s="62">
        <v>80</v>
      </c>
      <c r="N89" s="54"/>
    </row>
    <row r="90" spans="2:14" ht="15" x14ac:dyDescent="0.25">
      <c r="B90" s="55">
        <v>66</v>
      </c>
      <c r="C90" s="56" t="s">
        <v>321</v>
      </c>
      <c r="D90" s="56" t="s">
        <v>322</v>
      </c>
      <c r="E90" s="63">
        <v>0.78340550111112317</v>
      </c>
      <c r="F90" s="64">
        <v>105694</v>
      </c>
      <c r="G90" s="59">
        <v>0.23733682812377863</v>
      </c>
      <c r="H90" s="60"/>
      <c r="I90" s="61">
        <v>13</v>
      </c>
      <c r="J90" s="61">
        <v>15</v>
      </c>
      <c r="K90" s="61">
        <v>13.6</v>
      </c>
      <c r="L90" s="60"/>
      <c r="M90" s="62">
        <v>81</v>
      </c>
      <c r="N90" s="54"/>
    </row>
    <row r="91" spans="2:14" ht="15" x14ac:dyDescent="0.25">
      <c r="B91" s="55">
        <v>67</v>
      </c>
      <c r="C91" s="56" t="s">
        <v>323</v>
      </c>
      <c r="D91" s="56" t="s">
        <v>266</v>
      </c>
      <c r="E91" s="63">
        <v>0.79181659905500246</v>
      </c>
      <c r="F91" s="64">
        <v>39290</v>
      </c>
      <c r="G91" s="59">
        <v>9.9687176616093026E-2</v>
      </c>
      <c r="H91" s="60"/>
      <c r="I91" s="61">
        <v>15</v>
      </c>
      <c r="J91" s="61">
        <v>8</v>
      </c>
      <c r="K91" s="61">
        <v>12.9</v>
      </c>
      <c r="L91" s="60"/>
      <c r="M91" s="62">
        <v>83</v>
      </c>
      <c r="N91" s="54"/>
    </row>
    <row r="92" spans="2:14" ht="15" x14ac:dyDescent="0.25">
      <c r="B92" s="55">
        <v>68</v>
      </c>
      <c r="C92" s="56" t="s">
        <v>324</v>
      </c>
      <c r="D92" s="56" t="s">
        <v>251</v>
      </c>
      <c r="E92" s="63">
        <v>0.72696862329680267</v>
      </c>
      <c r="F92" s="64">
        <v>220061</v>
      </c>
      <c r="G92" s="59">
        <v>0.52326951555654466</v>
      </c>
      <c r="H92" s="60"/>
      <c r="I92" s="61">
        <v>4</v>
      </c>
      <c r="J92" s="61">
        <v>28</v>
      </c>
      <c r="K92" s="61">
        <v>11.2</v>
      </c>
      <c r="L92" s="60"/>
      <c r="M92" s="62">
        <v>84</v>
      </c>
      <c r="N92" s="54"/>
    </row>
    <row r="93" spans="2:14" ht="15" x14ac:dyDescent="0.25">
      <c r="B93" s="55">
        <v>69</v>
      </c>
      <c r="C93" s="56" t="s">
        <v>325</v>
      </c>
      <c r="D93" s="56" t="s">
        <v>272</v>
      </c>
      <c r="E93" s="63">
        <v>0.77531270714791567</v>
      </c>
      <c r="F93" s="64">
        <v>30025</v>
      </c>
      <c r="G93" s="59">
        <v>6.3081297306114503E-2</v>
      </c>
      <c r="H93" s="60"/>
      <c r="I93" s="61">
        <v>12</v>
      </c>
      <c r="J93" s="61">
        <v>6</v>
      </c>
      <c r="K93" s="61">
        <v>10.199999999999999</v>
      </c>
      <c r="L93" s="60"/>
      <c r="M93" s="62">
        <v>85</v>
      </c>
      <c r="N93" s="54"/>
    </row>
    <row r="94" spans="2:14" ht="15" x14ac:dyDescent="0.25">
      <c r="B94" s="55">
        <v>70</v>
      </c>
      <c r="C94" s="56" t="s">
        <v>326</v>
      </c>
      <c r="D94" s="56" t="s">
        <v>268</v>
      </c>
      <c r="E94" s="63">
        <v>0.76523987961257889</v>
      </c>
      <c r="F94" s="64">
        <v>-212241</v>
      </c>
      <c r="G94" s="59">
        <v>-0.57569681730725697</v>
      </c>
      <c r="H94" s="60"/>
      <c r="I94" s="61">
        <v>10</v>
      </c>
      <c r="J94" s="61">
        <v>1</v>
      </c>
      <c r="K94" s="61">
        <v>7.3</v>
      </c>
      <c r="L94" s="60"/>
      <c r="M94" s="62">
        <v>86</v>
      </c>
      <c r="N94" s="54"/>
    </row>
    <row r="95" spans="2:14" ht="15" x14ac:dyDescent="0.25">
      <c r="B95" s="55">
        <v>71</v>
      </c>
      <c r="C95" s="56" t="s">
        <v>327</v>
      </c>
      <c r="D95" s="56" t="s">
        <v>313</v>
      </c>
      <c r="E95" s="57">
        <v>0.72182564102564106</v>
      </c>
      <c r="F95" s="58">
        <v>21677</v>
      </c>
      <c r="G95" s="59">
        <v>6.2650289017341043E-2</v>
      </c>
      <c r="H95" s="60"/>
      <c r="I95" s="61">
        <v>2</v>
      </c>
      <c r="J95" s="61">
        <v>4</v>
      </c>
      <c r="K95" s="61">
        <v>2.5999999999999996</v>
      </c>
      <c r="L95" s="60"/>
      <c r="M95" s="62">
        <v>88</v>
      </c>
      <c r="N95" s="54"/>
    </row>
    <row r="96" spans="2:14" x14ac:dyDescent="0.2"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4"/>
    </row>
    <row r="97" spans="2:14" ht="15" x14ac:dyDescent="0.25">
      <c r="B97" s="55"/>
      <c r="C97" s="66"/>
      <c r="D97" s="66"/>
      <c r="E97" s="67"/>
      <c r="F97" s="68"/>
      <c r="G97" s="69"/>
      <c r="H97" s="8"/>
      <c r="I97" s="70"/>
      <c r="J97" s="70"/>
      <c r="K97" s="70"/>
      <c r="L97" s="8"/>
      <c r="M97" s="7"/>
      <c r="N97" s="54"/>
    </row>
    <row r="98" spans="2:14" ht="13.5" thickBot="1" x14ac:dyDescent="0.25">
      <c r="B98" s="55"/>
      <c r="C98" s="66"/>
      <c r="D98" s="66"/>
      <c r="E98"/>
      <c r="F98"/>
      <c r="G98"/>
      <c r="H98"/>
      <c r="I98"/>
      <c r="J98" s="70"/>
      <c r="K98" s="70"/>
      <c r="L98" s="8"/>
      <c r="M98" s="7"/>
      <c r="N98" s="54"/>
    </row>
    <row r="99" spans="2:14" ht="28.5" thickBot="1" x14ac:dyDescent="0.45">
      <c r="B99" s="71"/>
      <c r="C99" s="72"/>
      <c r="D99" s="72"/>
      <c r="E99" s="71" t="s">
        <v>91</v>
      </c>
      <c r="F99" s="72"/>
      <c r="G99" s="72"/>
      <c r="H99" s="72"/>
      <c r="I99" s="72"/>
      <c r="J99" s="72"/>
      <c r="K99" s="72"/>
      <c r="L99" s="72"/>
      <c r="M99" s="73"/>
      <c r="N99" s="54"/>
    </row>
    <row r="100" spans="2:14" x14ac:dyDescent="0.2">
      <c r="B100" s="74"/>
      <c r="C100" s="75" t="s">
        <v>328</v>
      </c>
      <c r="D100" s="75" t="s">
        <v>329</v>
      </c>
      <c r="E100" s="76">
        <v>1.1446827630847791</v>
      </c>
      <c r="F100" s="77">
        <v>1347263</v>
      </c>
      <c r="G100" s="76">
        <v>4.0337214361161244</v>
      </c>
      <c r="H100" s="78"/>
      <c r="I100" s="79">
        <v>87</v>
      </c>
      <c r="J100" s="79">
        <v>86</v>
      </c>
      <c r="K100" s="80">
        <v>86.7</v>
      </c>
      <c r="L100" s="78"/>
      <c r="M100" s="81">
        <v>2</v>
      </c>
      <c r="N100" s="54"/>
    </row>
    <row r="101" spans="2:14" x14ac:dyDescent="0.2">
      <c r="B101" s="82"/>
      <c r="C101" s="75" t="s">
        <v>330</v>
      </c>
      <c r="D101" s="75" t="s">
        <v>268</v>
      </c>
      <c r="E101" s="76">
        <v>1.0073968290093476</v>
      </c>
      <c r="F101" s="77">
        <v>737670</v>
      </c>
      <c r="G101" s="76">
        <v>1.7619450677373254</v>
      </c>
      <c r="H101" s="78"/>
      <c r="I101" s="79">
        <v>80</v>
      </c>
      <c r="J101" s="79">
        <v>75</v>
      </c>
      <c r="K101" s="80">
        <v>78.5</v>
      </c>
      <c r="L101" s="78"/>
      <c r="M101" s="81">
        <v>7</v>
      </c>
      <c r="N101" s="54"/>
    </row>
    <row r="102" spans="2:14" ht="15" x14ac:dyDescent="0.25">
      <c r="B102" s="83"/>
      <c r="C102" s="84" t="s">
        <v>331</v>
      </c>
      <c r="D102" s="84" t="s">
        <v>242</v>
      </c>
      <c r="E102" s="85">
        <v>0.94830837203911145</v>
      </c>
      <c r="F102" s="86">
        <v>851056</v>
      </c>
      <c r="G102" s="87">
        <v>1.9013018927990974</v>
      </c>
      <c r="H102" s="88"/>
      <c r="I102" s="89">
        <v>65</v>
      </c>
      <c r="J102" s="89">
        <v>77</v>
      </c>
      <c r="K102" s="89">
        <v>68.599999999999994</v>
      </c>
      <c r="L102" s="88"/>
      <c r="M102" s="90">
        <v>16</v>
      </c>
      <c r="N102" s="54"/>
    </row>
    <row r="103" spans="2:14" x14ac:dyDescent="0.2">
      <c r="B103" s="74"/>
      <c r="C103" s="75" t="s">
        <v>332</v>
      </c>
      <c r="D103" s="75" t="s">
        <v>313</v>
      </c>
      <c r="E103" s="76">
        <v>0.98537069856142723</v>
      </c>
      <c r="F103" s="77">
        <v>237067</v>
      </c>
      <c r="G103" s="76">
        <v>0.68516473988439308</v>
      </c>
      <c r="H103" s="78"/>
      <c r="I103" s="79">
        <v>74</v>
      </c>
      <c r="J103" s="79">
        <v>32</v>
      </c>
      <c r="K103" s="80">
        <v>61.4</v>
      </c>
      <c r="L103" s="78"/>
      <c r="M103" s="81">
        <v>23</v>
      </c>
      <c r="N103" s="54"/>
    </row>
    <row r="104" spans="2:14" x14ac:dyDescent="0.2">
      <c r="B104" s="130"/>
      <c r="C104" s="75" t="s">
        <v>333</v>
      </c>
      <c r="D104" s="75" t="s">
        <v>244</v>
      </c>
      <c r="E104" s="76">
        <v>0.98404521972496362</v>
      </c>
      <c r="F104" s="77">
        <v>191917</v>
      </c>
      <c r="G104" s="76">
        <v>0.40108883359968162</v>
      </c>
      <c r="H104" s="78"/>
      <c r="I104" s="79">
        <v>72</v>
      </c>
      <c r="J104" s="79">
        <v>23</v>
      </c>
      <c r="K104" s="80">
        <v>57.3</v>
      </c>
      <c r="L104" s="78"/>
      <c r="M104" s="81">
        <v>26</v>
      </c>
      <c r="N104" s="54"/>
    </row>
    <row r="105" spans="2:14" x14ac:dyDescent="0.2">
      <c r="B105" s="74"/>
      <c r="C105" s="75" t="s">
        <v>334</v>
      </c>
      <c r="D105" s="75" t="s">
        <v>266</v>
      </c>
      <c r="E105" s="76">
        <v>0.99502624793780214</v>
      </c>
      <c r="F105" s="77">
        <v>0</v>
      </c>
      <c r="G105" s="76">
        <v>0</v>
      </c>
      <c r="H105" s="78"/>
      <c r="I105" s="79">
        <v>78</v>
      </c>
      <c r="J105" s="79">
        <v>2</v>
      </c>
      <c r="K105" s="80">
        <v>55.199999999999996</v>
      </c>
      <c r="L105" s="78"/>
      <c r="M105" s="81">
        <v>29</v>
      </c>
      <c r="N105" s="54"/>
    </row>
    <row r="106" spans="2:14" x14ac:dyDescent="0.2">
      <c r="B106" s="130"/>
      <c r="C106" s="75" t="s">
        <v>335</v>
      </c>
      <c r="D106" s="75" t="s">
        <v>257</v>
      </c>
      <c r="E106" s="76">
        <v>0.97973847416973281</v>
      </c>
      <c r="F106" s="77">
        <v>76111</v>
      </c>
      <c r="G106" s="76">
        <v>0.22787723868631021</v>
      </c>
      <c r="H106" s="78"/>
      <c r="I106" s="79">
        <v>71</v>
      </c>
      <c r="J106" s="79">
        <v>13</v>
      </c>
      <c r="K106" s="80">
        <v>53.599999999999994</v>
      </c>
      <c r="L106" s="78"/>
      <c r="M106" s="81">
        <v>31</v>
      </c>
      <c r="N106" s="54"/>
    </row>
    <row r="107" spans="2:14" x14ac:dyDescent="0.2">
      <c r="B107" s="74"/>
      <c r="C107" s="75" t="s">
        <v>336</v>
      </c>
      <c r="D107" s="75" t="s">
        <v>242</v>
      </c>
      <c r="E107" s="76">
        <v>0.95055706436217735</v>
      </c>
      <c r="F107" s="77">
        <v>122678</v>
      </c>
      <c r="G107" s="76">
        <v>0.25957142932709854</v>
      </c>
      <c r="H107" s="78"/>
      <c r="I107" s="79">
        <v>66</v>
      </c>
      <c r="J107" s="79">
        <v>18</v>
      </c>
      <c r="K107" s="80">
        <v>51.599999999999994</v>
      </c>
      <c r="L107" s="78"/>
      <c r="M107" s="81">
        <v>34</v>
      </c>
      <c r="N107" s="54"/>
    </row>
    <row r="108" spans="2:14" x14ac:dyDescent="0.2">
      <c r="B108" s="130"/>
      <c r="C108" s="75" t="s">
        <v>337</v>
      </c>
      <c r="D108" s="75" t="s">
        <v>247</v>
      </c>
      <c r="E108" s="76">
        <v>0.92737140204271129</v>
      </c>
      <c r="F108" s="77">
        <v>264022</v>
      </c>
      <c r="G108" s="76">
        <v>0.52804400000000007</v>
      </c>
      <c r="H108" s="78"/>
      <c r="I108" s="79">
        <v>53</v>
      </c>
      <c r="J108" s="79">
        <v>37</v>
      </c>
      <c r="K108" s="80">
        <v>48.199999999999996</v>
      </c>
      <c r="L108" s="78"/>
      <c r="M108" s="81">
        <v>40</v>
      </c>
      <c r="N108" s="54"/>
    </row>
    <row r="109" spans="2:14" x14ac:dyDescent="0.2">
      <c r="B109" s="74"/>
      <c r="C109" s="75" t="s">
        <v>338</v>
      </c>
      <c r="D109" s="75" t="s">
        <v>242</v>
      </c>
      <c r="E109" s="76">
        <v>0.90263462915160508</v>
      </c>
      <c r="F109" s="77">
        <v>417631</v>
      </c>
      <c r="G109" s="76">
        <v>0.95981202686198619</v>
      </c>
      <c r="H109" s="78"/>
      <c r="I109" s="79">
        <v>42</v>
      </c>
      <c r="J109" s="79">
        <v>52</v>
      </c>
      <c r="K109" s="80">
        <v>45</v>
      </c>
      <c r="L109" s="78"/>
      <c r="M109" s="81">
        <v>45</v>
      </c>
      <c r="N109" s="54"/>
    </row>
    <row r="110" spans="2:14" x14ac:dyDescent="0.2">
      <c r="B110" s="74"/>
      <c r="C110" s="75" t="s">
        <v>339</v>
      </c>
      <c r="D110" s="75" t="s">
        <v>242</v>
      </c>
      <c r="E110" s="76">
        <v>0.8903514809932207</v>
      </c>
      <c r="F110" s="77">
        <v>228273</v>
      </c>
      <c r="G110" s="76">
        <v>0.45873185730003474</v>
      </c>
      <c r="H110" s="78"/>
      <c r="I110" s="79">
        <v>39</v>
      </c>
      <c r="J110" s="79">
        <v>30</v>
      </c>
      <c r="K110" s="80">
        <v>36.299999999999997</v>
      </c>
      <c r="L110" s="78"/>
      <c r="M110" s="81">
        <v>54</v>
      </c>
      <c r="N110" s="54"/>
    </row>
    <row r="111" spans="2:14" x14ac:dyDescent="0.2">
      <c r="B111" s="130"/>
      <c r="C111" s="75" t="s">
        <v>340</v>
      </c>
      <c r="D111" s="75" t="s">
        <v>242</v>
      </c>
      <c r="E111" s="76">
        <v>0.88884194940965966</v>
      </c>
      <c r="F111" s="77">
        <v>51420</v>
      </c>
      <c r="G111" s="76">
        <v>0.10879834115325819</v>
      </c>
      <c r="H111" s="78"/>
      <c r="I111" s="79">
        <v>36</v>
      </c>
      <c r="J111" s="79">
        <v>9</v>
      </c>
      <c r="K111" s="80">
        <v>27.9</v>
      </c>
      <c r="L111" s="78"/>
      <c r="M111" s="81">
        <v>64</v>
      </c>
      <c r="N111" s="54"/>
    </row>
    <row r="112" spans="2:14" x14ac:dyDescent="0.2">
      <c r="B112" s="74"/>
      <c r="C112" s="75" t="s">
        <v>341</v>
      </c>
      <c r="D112" s="75" t="s">
        <v>244</v>
      </c>
      <c r="E112" s="76">
        <v>0.84918954804142421</v>
      </c>
      <c r="F112" s="77">
        <v>55057</v>
      </c>
      <c r="G112" s="76">
        <v>0.12987867430006123</v>
      </c>
      <c r="H112" s="78"/>
      <c r="I112" s="79">
        <v>25</v>
      </c>
      <c r="J112" s="79">
        <v>10</v>
      </c>
      <c r="K112" s="80">
        <v>20.5</v>
      </c>
      <c r="L112" s="78"/>
      <c r="M112" s="81">
        <v>72</v>
      </c>
      <c r="N112" s="54"/>
    </row>
    <row r="113" spans="2:14" x14ac:dyDescent="0.2">
      <c r="B113" s="130"/>
      <c r="C113" s="75" t="s">
        <v>342</v>
      </c>
      <c r="D113" s="75" t="s">
        <v>247</v>
      </c>
      <c r="E113" s="76">
        <v>0.74742493196674642</v>
      </c>
      <c r="F113" s="77">
        <v>343961</v>
      </c>
      <c r="G113" s="76">
        <v>0.68792200000000003</v>
      </c>
      <c r="H113" s="78"/>
      <c r="I113" s="79">
        <v>7</v>
      </c>
      <c r="J113" s="79">
        <v>45</v>
      </c>
      <c r="K113" s="80">
        <v>18.399999999999999</v>
      </c>
      <c r="L113" s="78"/>
      <c r="M113" s="81">
        <v>76</v>
      </c>
      <c r="N113" s="54"/>
    </row>
    <row r="114" spans="2:14" x14ac:dyDescent="0.2">
      <c r="B114" s="74"/>
      <c r="C114" s="75" t="s">
        <v>343</v>
      </c>
      <c r="D114" s="75" t="s">
        <v>278</v>
      </c>
      <c r="E114" s="76">
        <v>0.72920937850038203</v>
      </c>
      <c r="F114" s="77">
        <v>333648</v>
      </c>
      <c r="G114" s="76">
        <v>0.63552001210514308</v>
      </c>
      <c r="H114" s="78"/>
      <c r="I114" s="79">
        <v>5</v>
      </c>
      <c r="J114" s="79">
        <v>44</v>
      </c>
      <c r="K114" s="80">
        <v>16.7</v>
      </c>
      <c r="L114" s="78"/>
      <c r="M114" s="81">
        <v>79</v>
      </c>
      <c r="N114" s="54"/>
    </row>
    <row r="115" spans="2:14" x14ac:dyDescent="0.2">
      <c r="B115" s="74"/>
      <c r="C115" s="75" t="s">
        <v>344</v>
      </c>
      <c r="D115" s="75" t="s">
        <v>266</v>
      </c>
      <c r="E115" s="76">
        <v>0.80448583390034156</v>
      </c>
      <c r="F115" s="77">
        <v>34918</v>
      </c>
      <c r="G115" s="76">
        <v>7.2049200124504512E-2</v>
      </c>
      <c r="H115" s="78"/>
      <c r="I115" s="79">
        <v>16</v>
      </c>
      <c r="J115" s="79">
        <v>7</v>
      </c>
      <c r="K115" s="80">
        <v>13.299999999999999</v>
      </c>
      <c r="L115" s="78"/>
      <c r="M115" s="81">
        <v>82</v>
      </c>
      <c r="N115" s="54"/>
    </row>
    <row r="116" spans="2:14" x14ac:dyDescent="0.2">
      <c r="B116" s="130"/>
      <c r="C116" s="75" t="s">
        <v>345</v>
      </c>
      <c r="D116" s="75" t="s">
        <v>329</v>
      </c>
      <c r="E116" s="76">
        <v>0.63513082679816302</v>
      </c>
      <c r="F116" s="77">
        <v>64838</v>
      </c>
      <c r="G116" s="76">
        <v>0.19412574269084601</v>
      </c>
      <c r="H116" s="78"/>
      <c r="I116" s="79">
        <v>1</v>
      </c>
      <c r="J116" s="79">
        <v>12</v>
      </c>
      <c r="K116" s="80">
        <v>4.3</v>
      </c>
      <c r="L116" s="78"/>
      <c r="M116" s="81">
        <v>87</v>
      </c>
      <c r="N116" s="54"/>
    </row>
  </sheetData>
  <sheetProtection selectLockedCells="1" autoFilter="0" selectUnlockedCells="1"/>
  <autoFilter ref="B24:M116"/>
  <mergeCells count="6">
    <mergeCell ref="E2:M2"/>
    <mergeCell ref="E3:M3"/>
    <mergeCell ref="E4:M4"/>
    <mergeCell ref="C22:C23"/>
    <mergeCell ref="E22:G22"/>
    <mergeCell ref="I22:K22"/>
  </mergeCells>
  <conditionalFormatting sqref="G1">
    <cfRule type="expression" dxfId="1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B1:P96"/>
  <sheetViews>
    <sheetView showGridLines="0" showRowColHeaders="0" topLeftCell="B1" zoomScaleNormal="100" workbookViewId="0">
      <selection activeCell="E7" sqref="E7"/>
    </sheetView>
  </sheetViews>
  <sheetFormatPr defaultRowHeight="12.75" x14ac:dyDescent="0.2"/>
  <cols>
    <col min="1" max="1" width="4.140625" style="12" customWidth="1"/>
    <col min="2" max="2" width="11.28515625" style="12" customWidth="1"/>
    <col min="3" max="3" width="25.28515625" style="12" customWidth="1"/>
    <col min="4" max="4" width="35.5703125" style="12" customWidth="1"/>
    <col min="5" max="5" width="13.140625" style="34" customWidth="1"/>
    <col min="6" max="6" width="13.140625" style="36" customWidth="1"/>
    <col min="7" max="7" width="15.28515625" style="34" customWidth="1"/>
    <col min="8" max="8" width="0.5703125" style="12" customWidth="1"/>
    <col min="9" max="9" width="12.85546875" style="12" customWidth="1"/>
    <col min="10" max="10" width="13" style="12" customWidth="1"/>
    <col min="11" max="11" width="9.5703125" style="12" customWidth="1"/>
    <col min="12" max="12" width="0.5703125" style="12" customWidth="1"/>
    <col min="13" max="13" width="19.28515625" style="12" customWidth="1"/>
    <col min="14" max="14" width="8.85546875" style="12" bestFit="1" customWidth="1"/>
    <col min="15" max="16384" width="9.140625" style="12"/>
  </cols>
  <sheetData>
    <row r="1" spans="3:15" s="1" customFormat="1" x14ac:dyDescent="0.2">
      <c r="D1" s="2"/>
      <c r="E1" s="3"/>
      <c r="F1" s="4"/>
      <c r="G1" s="5"/>
      <c r="H1" s="6"/>
      <c r="I1" s="7"/>
      <c r="J1" s="7"/>
      <c r="K1" s="7"/>
      <c r="L1" s="7"/>
      <c r="M1" s="7"/>
      <c r="N1" s="8"/>
      <c r="O1" s="7"/>
    </row>
    <row r="2" spans="3:15" ht="30" x14ac:dyDescent="0.4">
      <c r="C2" s="10"/>
      <c r="D2" s="10"/>
      <c r="E2" s="119" t="s">
        <v>0</v>
      </c>
      <c r="F2" s="120"/>
      <c r="G2" s="120"/>
      <c r="H2" s="120"/>
      <c r="I2" s="120"/>
      <c r="J2" s="120"/>
      <c r="K2" s="120"/>
      <c r="L2" s="120"/>
      <c r="M2" s="120"/>
      <c r="N2" s="11"/>
    </row>
    <row r="3" spans="3:15" ht="23.25" x14ac:dyDescent="0.35">
      <c r="C3" s="14"/>
      <c r="D3" s="14"/>
      <c r="E3" s="121" t="s">
        <v>1</v>
      </c>
      <c r="F3" s="120"/>
      <c r="G3" s="120"/>
      <c r="H3" s="120"/>
      <c r="I3" s="120"/>
      <c r="J3" s="120"/>
      <c r="K3" s="120"/>
      <c r="L3" s="120"/>
      <c r="M3" s="120"/>
      <c r="N3" s="11"/>
    </row>
    <row r="4" spans="3:15" ht="18" x14ac:dyDescent="0.25">
      <c r="C4" s="16"/>
      <c r="D4" s="16"/>
      <c r="E4" s="122" t="s">
        <v>2</v>
      </c>
      <c r="F4" s="120"/>
      <c r="G4" s="120"/>
      <c r="H4" s="120"/>
      <c r="I4" s="120"/>
      <c r="J4" s="120"/>
      <c r="K4" s="120"/>
      <c r="L4" s="120"/>
      <c r="M4" s="120"/>
      <c r="N4" s="16"/>
      <c r="O4" s="16"/>
    </row>
    <row r="5" spans="3:15" ht="18" x14ac:dyDescent="0.25">
      <c r="C5" s="16"/>
      <c r="D5" s="16"/>
      <c r="E5" s="16"/>
      <c r="F5" s="17"/>
      <c r="G5" s="16"/>
      <c r="H5" s="16"/>
      <c r="I5" s="16"/>
      <c r="J5" s="16"/>
      <c r="K5" s="16"/>
      <c r="L5" s="16"/>
      <c r="M5" s="16"/>
    </row>
    <row r="6" spans="3:15" ht="18" x14ac:dyDescent="0.25">
      <c r="D6" s="16"/>
      <c r="E6" s="18" t="s">
        <v>3</v>
      </c>
      <c r="F6" s="19"/>
      <c r="G6" s="20"/>
      <c r="H6" s="20"/>
      <c r="I6" s="20"/>
      <c r="J6" s="20"/>
      <c r="K6" s="20"/>
      <c r="L6" s="20"/>
      <c r="M6" s="21"/>
    </row>
    <row r="7" spans="3:15" ht="18" x14ac:dyDescent="0.25">
      <c r="D7" s="16"/>
      <c r="E7" s="134" t="s">
        <v>4</v>
      </c>
      <c r="F7" s="22"/>
      <c r="G7" s="23"/>
      <c r="H7" s="23"/>
      <c r="I7" s="23"/>
      <c r="J7" s="23"/>
      <c r="K7" s="23"/>
      <c r="L7" s="23"/>
      <c r="M7" s="24"/>
    </row>
    <row r="8" spans="3:15" ht="18" x14ac:dyDescent="0.25">
      <c r="D8" s="16"/>
      <c r="E8" s="132" t="s">
        <v>414</v>
      </c>
      <c r="F8" s="25"/>
      <c r="G8" s="23"/>
      <c r="H8" s="23"/>
      <c r="I8" s="23"/>
      <c r="J8" s="23"/>
      <c r="K8" s="23"/>
      <c r="L8" s="23"/>
      <c r="M8" s="24"/>
    </row>
    <row r="9" spans="3:15" ht="18" x14ac:dyDescent="0.25">
      <c r="D9" s="16"/>
      <c r="E9" s="132" t="s">
        <v>415</v>
      </c>
      <c r="F9" s="25"/>
      <c r="G9" s="23"/>
      <c r="H9" s="23"/>
      <c r="I9" s="23"/>
      <c r="J9" s="23"/>
      <c r="K9" s="23"/>
      <c r="L9" s="23"/>
      <c r="M9" s="24"/>
    </row>
    <row r="10" spans="3:15" ht="18" x14ac:dyDescent="0.25">
      <c r="D10" s="16"/>
      <c r="E10" s="132" t="s">
        <v>5</v>
      </c>
      <c r="F10" s="25"/>
      <c r="G10" s="23"/>
      <c r="H10" s="23"/>
      <c r="I10" s="23"/>
      <c r="J10" s="26"/>
      <c r="K10" s="23"/>
      <c r="L10" s="23"/>
      <c r="M10" s="24"/>
    </row>
    <row r="11" spans="3:15" ht="18" x14ac:dyDescent="0.25">
      <c r="C11" s="27" t="s">
        <v>6</v>
      </c>
      <c r="D11" s="16"/>
      <c r="E11" s="132" t="s">
        <v>416</v>
      </c>
      <c r="F11" s="25"/>
      <c r="G11" s="23"/>
      <c r="H11" s="23"/>
      <c r="I11" s="23"/>
      <c r="J11" s="23"/>
      <c r="K11" s="23"/>
      <c r="L11" s="23"/>
      <c r="M11" s="24"/>
    </row>
    <row r="12" spans="3:15" ht="18" x14ac:dyDescent="0.25">
      <c r="C12" s="91" t="s">
        <v>346</v>
      </c>
      <c r="D12" s="16"/>
      <c r="E12" s="133" t="s">
        <v>8</v>
      </c>
      <c r="F12" s="25"/>
      <c r="G12" s="23"/>
      <c r="H12" s="23"/>
      <c r="I12" s="23"/>
      <c r="J12" s="23"/>
      <c r="K12" s="23"/>
      <c r="L12" s="23"/>
      <c r="M12" s="23"/>
    </row>
    <row r="13" spans="3:15" ht="18" x14ac:dyDescent="0.25">
      <c r="C13" s="92" t="s">
        <v>347</v>
      </c>
      <c r="D13" s="16"/>
      <c r="E13" s="133" t="s">
        <v>10</v>
      </c>
      <c r="F13" s="25"/>
      <c r="G13" s="23"/>
      <c r="H13" s="23"/>
      <c r="I13" s="23"/>
      <c r="J13" s="23"/>
      <c r="K13" s="23"/>
      <c r="L13" s="23"/>
      <c r="M13" s="23"/>
    </row>
    <row r="14" spans="3:15" ht="18" x14ac:dyDescent="0.25">
      <c r="C14" s="30"/>
      <c r="D14" s="16"/>
      <c r="E14" s="133" t="s">
        <v>11</v>
      </c>
      <c r="F14" s="25"/>
      <c r="G14" s="23"/>
      <c r="H14" s="23"/>
      <c r="I14" s="23"/>
      <c r="J14" s="23"/>
      <c r="K14" s="23"/>
      <c r="L14" s="23"/>
      <c r="M14" s="23"/>
    </row>
    <row r="15" spans="3:15" ht="18" x14ac:dyDescent="0.25">
      <c r="C15" s="30"/>
      <c r="D15" s="16"/>
      <c r="E15" s="132" t="s">
        <v>417</v>
      </c>
      <c r="F15" s="25"/>
      <c r="G15" s="23"/>
      <c r="H15" s="23"/>
      <c r="I15" s="23"/>
      <c r="J15" s="23"/>
      <c r="K15" s="23"/>
      <c r="L15" s="23"/>
      <c r="M15" s="23"/>
    </row>
    <row r="16" spans="3:15" ht="18" x14ac:dyDescent="0.25">
      <c r="C16" s="30"/>
      <c r="D16" s="16"/>
      <c r="E16" s="132" t="s">
        <v>418</v>
      </c>
      <c r="F16" s="25"/>
      <c r="G16" s="23"/>
      <c r="H16" s="23"/>
      <c r="I16" s="23"/>
      <c r="J16" s="23"/>
      <c r="K16" s="23"/>
      <c r="L16" s="23"/>
      <c r="M16" s="23"/>
    </row>
    <row r="17" spans="2:14" ht="18" x14ac:dyDescent="0.25">
      <c r="C17" s="30"/>
      <c r="D17" s="16"/>
      <c r="E17" s="133" t="s">
        <v>12</v>
      </c>
      <c r="F17" s="25"/>
      <c r="G17" s="23"/>
      <c r="H17" s="23"/>
      <c r="I17" s="23"/>
      <c r="J17" s="23"/>
      <c r="K17" s="23"/>
      <c r="L17" s="23"/>
      <c r="M17" s="23"/>
    </row>
    <row r="18" spans="2:14" ht="18" x14ac:dyDescent="0.25">
      <c r="C18" s="30"/>
      <c r="D18" s="16"/>
      <c r="E18" s="133" t="s">
        <v>13</v>
      </c>
      <c r="F18" s="25"/>
      <c r="G18" s="23"/>
      <c r="H18" s="23"/>
      <c r="I18" s="23"/>
      <c r="J18" s="23"/>
      <c r="K18" s="23"/>
      <c r="L18" s="23"/>
      <c r="M18" s="23"/>
    </row>
    <row r="19" spans="2:14" ht="18" x14ac:dyDescent="0.25">
      <c r="C19" s="30"/>
      <c r="D19" s="16"/>
      <c r="E19" s="133" t="s">
        <v>14</v>
      </c>
      <c r="F19" s="25"/>
      <c r="G19" s="23"/>
      <c r="H19" s="23"/>
      <c r="I19" s="23"/>
      <c r="J19" s="23"/>
      <c r="K19" s="23"/>
      <c r="L19" s="23"/>
      <c r="M19" s="23"/>
    </row>
    <row r="20" spans="2:14" x14ac:dyDescent="0.2">
      <c r="B20" s="31" t="s">
        <v>15</v>
      </c>
      <c r="C20" s="32"/>
      <c r="D20" s="32"/>
      <c r="E20" s="32"/>
      <c r="F20" s="33"/>
    </row>
    <row r="21" spans="2:14" ht="15" thickBot="1" x14ac:dyDescent="0.25">
      <c r="C21" s="35"/>
    </row>
    <row r="22" spans="2:14" x14ac:dyDescent="0.2">
      <c r="B22" s="37"/>
      <c r="C22" s="123" t="s">
        <v>16</v>
      </c>
      <c r="D22" s="38"/>
      <c r="E22" s="125" t="s">
        <v>17</v>
      </c>
      <c r="F22" s="126"/>
      <c r="G22" s="126"/>
      <c r="H22" s="39"/>
      <c r="I22" s="127" t="s">
        <v>1</v>
      </c>
      <c r="J22" s="128"/>
      <c r="K22" s="129"/>
      <c r="L22" s="39"/>
      <c r="M22" s="40"/>
    </row>
    <row r="23" spans="2:14" ht="102" customHeight="1" thickBot="1" x14ac:dyDescent="0.25">
      <c r="B23" s="41" t="s">
        <v>18</v>
      </c>
      <c r="C23" s="124"/>
      <c r="D23" s="42" t="s">
        <v>240</v>
      </c>
      <c r="E23" s="43" t="s">
        <v>20</v>
      </c>
      <c r="F23" s="44" t="s">
        <v>21</v>
      </c>
      <c r="G23" s="43" t="s">
        <v>22</v>
      </c>
      <c r="H23" s="45"/>
      <c r="I23" s="43" t="s">
        <v>23</v>
      </c>
      <c r="J23" s="46" t="s">
        <v>24</v>
      </c>
      <c r="K23" s="47" t="s">
        <v>25</v>
      </c>
      <c r="L23" s="45"/>
      <c r="M23" s="48" t="s">
        <v>26</v>
      </c>
    </row>
    <row r="24" spans="2:14" ht="13.5" customHeight="1" x14ac:dyDescent="0.2">
      <c r="B24" s="49"/>
      <c r="C24" s="50"/>
      <c r="D24" s="50"/>
      <c r="E24" s="51"/>
      <c r="F24" s="52"/>
      <c r="G24" s="51"/>
      <c r="H24" s="53"/>
      <c r="I24" s="51"/>
      <c r="J24" s="51"/>
      <c r="K24" s="49"/>
      <c r="L24" s="53"/>
      <c r="M24" s="49"/>
      <c r="N24" s="54"/>
    </row>
    <row r="25" spans="2:14" ht="15" x14ac:dyDescent="0.25">
      <c r="B25" s="55">
        <v>1</v>
      </c>
      <c r="C25" s="66" t="s">
        <v>348</v>
      </c>
      <c r="D25" s="66" t="s">
        <v>242</v>
      </c>
      <c r="E25" s="93">
        <v>1.3758945589922653</v>
      </c>
      <c r="F25" s="94">
        <v>1408492</v>
      </c>
      <c r="G25" s="95">
        <v>2.8304711952453445</v>
      </c>
      <c r="H25" s="96"/>
      <c r="I25" s="70">
        <v>65</v>
      </c>
      <c r="J25" s="70">
        <v>62</v>
      </c>
      <c r="K25" s="70">
        <v>64.099999999999994</v>
      </c>
      <c r="L25" s="97"/>
      <c r="M25" s="7">
        <v>1</v>
      </c>
      <c r="N25" s="54"/>
    </row>
    <row r="26" spans="2:14" ht="15" x14ac:dyDescent="0.25">
      <c r="B26" s="55">
        <v>2</v>
      </c>
      <c r="C26" s="66" t="s">
        <v>349</v>
      </c>
      <c r="D26" s="66" t="s">
        <v>278</v>
      </c>
      <c r="E26" s="93">
        <v>1.279099123828761</v>
      </c>
      <c r="F26" s="94">
        <v>2041197</v>
      </c>
      <c r="G26" s="95">
        <v>5.8319914285714285</v>
      </c>
      <c r="H26" s="96"/>
      <c r="I26" s="70">
        <v>63</v>
      </c>
      <c r="J26" s="70">
        <v>65</v>
      </c>
      <c r="K26" s="70">
        <v>63.599999999999994</v>
      </c>
      <c r="L26" s="97"/>
      <c r="M26" s="7">
        <v>3</v>
      </c>
      <c r="N26" s="54"/>
    </row>
    <row r="27" spans="2:14" ht="15" x14ac:dyDescent="0.25">
      <c r="B27" s="55">
        <v>3</v>
      </c>
      <c r="C27" s="66" t="s">
        <v>350</v>
      </c>
      <c r="D27" s="66" t="s">
        <v>261</v>
      </c>
      <c r="E27" s="93">
        <v>1.1124046514482162</v>
      </c>
      <c r="F27" s="94">
        <v>1515567</v>
      </c>
      <c r="G27" s="95">
        <v>4.721392817532263</v>
      </c>
      <c r="H27" s="96"/>
      <c r="I27" s="70">
        <v>60</v>
      </c>
      <c r="J27" s="70">
        <v>64</v>
      </c>
      <c r="K27" s="70">
        <v>61.2</v>
      </c>
      <c r="L27" s="97"/>
      <c r="M27" s="7">
        <v>4</v>
      </c>
      <c r="N27" s="54"/>
    </row>
    <row r="28" spans="2:14" ht="15" x14ac:dyDescent="0.25">
      <c r="B28" s="55">
        <v>4</v>
      </c>
      <c r="C28" s="66" t="s">
        <v>351</v>
      </c>
      <c r="D28" s="66" t="s">
        <v>268</v>
      </c>
      <c r="E28" s="93">
        <v>1.1686415337020839</v>
      </c>
      <c r="F28" s="94">
        <v>761558</v>
      </c>
      <c r="G28" s="95">
        <v>1.4682956830131091</v>
      </c>
      <c r="H28" s="96"/>
      <c r="I28" s="70">
        <v>62</v>
      </c>
      <c r="J28" s="70">
        <v>56</v>
      </c>
      <c r="K28" s="70">
        <v>60.2</v>
      </c>
      <c r="L28" s="97"/>
      <c r="M28" s="7">
        <v>5</v>
      </c>
      <c r="N28" s="54"/>
    </row>
    <row r="29" spans="2:14" ht="15" x14ac:dyDescent="0.25">
      <c r="B29" s="55">
        <v>5</v>
      </c>
      <c r="C29" s="66" t="s">
        <v>352</v>
      </c>
      <c r="D29" s="66" t="s">
        <v>244</v>
      </c>
      <c r="E29" s="93">
        <v>1.0574144884205288</v>
      </c>
      <c r="F29" s="94">
        <v>1261097</v>
      </c>
      <c r="G29" s="95">
        <v>2.3053778683454085</v>
      </c>
      <c r="H29" s="96"/>
      <c r="I29" s="70">
        <v>57</v>
      </c>
      <c r="J29" s="70">
        <v>61</v>
      </c>
      <c r="K29" s="70">
        <v>58.2</v>
      </c>
      <c r="L29" s="97"/>
      <c r="M29" s="7">
        <v>6</v>
      </c>
      <c r="N29" s="54"/>
    </row>
    <row r="30" spans="2:14" ht="15" x14ac:dyDescent="0.25">
      <c r="B30" s="55">
        <v>6</v>
      </c>
      <c r="C30" s="66" t="s">
        <v>353</v>
      </c>
      <c r="D30" s="66" t="s">
        <v>249</v>
      </c>
      <c r="E30" s="93">
        <v>1.0439301597734441</v>
      </c>
      <c r="F30" s="94">
        <v>884502.56</v>
      </c>
      <c r="G30" s="95">
        <v>2.9142067911200145</v>
      </c>
      <c r="H30" s="96"/>
      <c r="I30" s="70">
        <v>55</v>
      </c>
      <c r="J30" s="70">
        <v>58</v>
      </c>
      <c r="K30" s="70">
        <v>55.9</v>
      </c>
      <c r="L30" s="97"/>
      <c r="M30" s="7">
        <v>7</v>
      </c>
      <c r="N30" s="54"/>
    </row>
    <row r="31" spans="2:14" ht="15" x14ac:dyDescent="0.25">
      <c r="B31" s="55">
        <v>7</v>
      </c>
      <c r="C31" s="66" t="s">
        <v>354</v>
      </c>
      <c r="D31" s="66" t="s">
        <v>249</v>
      </c>
      <c r="E31" s="93">
        <v>1.0370263968645528</v>
      </c>
      <c r="F31" s="94">
        <v>1006201</v>
      </c>
      <c r="G31" s="95">
        <v>3.3151823272688596</v>
      </c>
      <c r="H31" s="96"/>
      <c r="I31" s="70">
        <v>54</v>
      </c>
      <c r="J31" s="70">
        <v>59</v>
      </c>
      <c r="K31" s="70">
        <v>55.5</v>
      </c>
      <c r="L31" s="97"/>
      <c r="M31" s="7">
        <v>8</v>
      </c>
      <c r="N31" s="54"/>
    </row>
    <row r="32" spans="2:14" ht="15" x14ac:dyDescent="0.25">
      <c r="B32" s="55">
        <v>8</v>
      </c>
      <c r="C32" s="66" t="s">
        <v>355</v>
      </c>
      <c r="D32" s="66" t="s">
        <v>296</v>
      </c>
      <c r="E32" s="93">
        <v>1.0331133627954505</v>
      </c>
      <c r="F32" s="94">
        <v>740578</v>
      </c>
      <c r="G32" s="95">
        <v>1.8620446893943778</v>
      </c>
      <c r="H32" s="96"/>
      <c r="I32" s="70">
        <v>53</v>
      </c>
      <c r="J32" s="70">
        <v>54</v>
      </c>
      <c r="K32" s="70">
        <v>53.3</v>
      </c>
      <c r="L32" s="97"/>
      <c r="M32" s="7">
        <v>9</v>
      </c>
      <c r="N32" s="54"/>
    </row>
    <row r="33" spans="2:14" ht="15" x14ac:dyDescent="0.25">
      <c r="B33" s="55">
        <v>9</v>
      </c>
      <c r="C33" s="66" t="s">
        <v>356</v>
      </c>
      <c r="D33" s="66" t="s">
        <v>357</v>
      </c>
      <c r="E33" s="93">
        <v>1.1160316666666668</v>
      </c>
      <c r="F33" s="94">
        <v>275928</v>
      </c>
      <c r="G33" s="95">
        <v>0.8261317117924637</v>
      </c>
      <c r="H33" s="96"/>
      <c r="I33" s="70">
        <v>61</v>
      </c>
      <c r="J33" s="70">
        <v>28</v>
      </c>
      <c r="K33" s="70">
        <v>51.099999999999994</v>
      </c>
      <c r="L33" s="97"/>
      <c r="M33" s="7">
        <v>10</v>
      </c>
      <c r="N33" s="54"/>
    </row>
    <row r="34" spans="2:14" ht="15" x14ac:dyDescent="0.25">
      <c r="B34" s="55">
        <v>10</v>
      </c>
      <c r="C34" s="66" t="s">
        <v>358</v>
      </c>
      <c r="D34" s="66" t="s">
        <v>259</v>
      </c>
      <c r="E34" s="93">
        <v>1.0558575908911529</v>
      </c>
      <c r="F34" s="94">
        <v>363237</v>
      </c>
      <c r="G34" s="95">
        <v>0.8063851383083811</v>
      </c>
      <c r="H34" s="96"/>
      <c r="I34" s="70">
        <v>56</v>
      </c>
      <c r="J34" s="70">
        <v>36</v>
      </c>
      <c r="K34" s="70">
        <v>49.999999999999993</v>
      </c>
      <c r="L34" s="97"/>
      <c r="M34" s="7">
        <v>12</v>
      </c>
      <c r="N34" s="54"/>
    </row>
    <row r="35" spans="2:14" ht="15" x14ac:dyDescent="0.25">
      <c r="B35" s="55">
        <v>11</v>
      </c>
      <c r="C35" s="66" t="s">
        <v>359</v>
      </c>
      <c r="D35" s="66" t="s">
        <v>242</v>
      </c>
      <c r="E35" s="93">
        <v>1.0881059856737507</v>
      </c>
      <c r="F35" s="94">
        <v>262718</v>
      </c>
      <c r="G35" s="95">
        <v>0.55587869683200475</v>
      </c>
      <c r="H35" s="96"/>
      <c r="I35" s="70">
        <v>59</v>
      </c>
      <c r="J35" s="70">
        <v>27</v>
      </c>
      <c r="K35" s="70">
        <v>49.4</v>
      </c>
      <c r="L35" s="97"/>
      <c r="M35" s="7">
        <v>13</v>
      </c>
      <c r="N35" s="54"/>
    </row>
    <row r="36" spans="2:14" ht="15" x14ac:dyDescent="0.25">
      <c r="B36" s="55">
        <v>12</v>
      </c>
      <c r="C36" s="66" t="s">
        <v>360</v>
      </c>
      <c r="D36" s="66" t="s">
        <v>272</v>
      </c>
      <c r="E36" s="93">
        <v>0.96501847518981587</v>
      </c>
      <c r="F36" s="94">
        <v>761638.03</v>
      </c>
      <c r="G36" s="95">
        <v>2.2465016303873497</v>
      </c>
      <c r="H36" s="96"/>
      <c r="I36" s="70">
        <v>44</v>
      </c>
      <c r="J36" s="70">
        <v>57</v>
      </c>
      <c r="K36" s="70">
        <v>47.899999999999991</v>
      </c>
      <c r="L36" s="97"/>
      <c r="M36" s="7">
        <v>16</v>
      </c>
      <c r="N36" s="54"/>
    </row>
    <row r="37" spans="2:14" ht="15" x14ac:dyDescent="0.25">
      <c r="B37" s="55">
        <v>13</v>
      </c>
      <c r="C37" s="66" t="s">
        <v>361</v>
      </c>
      <c r="D37" s="66" t="s">
        <v>278</v>
      </c>
      <c r="E37" s="93">
        <v>1.0650191060364611</v>
      </c>
      <c r="F37" s="94">
        <v>207831</v>
      </c>
      <c r="G37" s="95">
        <v>0.59380285714285719</v>
      </c>
      <c r="H37" s="96"/>
      <c r="I37" s="70">
        <v>58</v>
      </c>
      <c r="J37" s="70">
        <v>23</v>
      </c>
      <c r="K37" s="70">
        <v>47.499999999999993</v>
      </c>
      <c r="L37" s="97"/>
      <c r="M37" s="7">
        <v>17</v>
      </c>
      <c r="N37" s="54"/>
    </row>
    <row r="38" spans="2:14" ht="15" x14ac:dyDescent="0.25">
      <c r="B38" s="55">
        <v>14</v>
      </c>
      <c r="C38" s="66" t="s">
        <v>362</v>
      </c>
      <c r="D38" s="66" t="s">
        <v>268</v>
      </c>
      <c r="E38" s="93">
        <v>0.97312592329880043</v>
      </c>
      <c r="F38" s="94">
        <v>738030</v>
      </c>
      <c r="G38" s="95">
        <v>1.4229333326341065</v>
      </c>
      <c r="H38" s="96"/>
      <c r="I38" s="70">
        <v>45</v>
      </c>
      <c r="J38" s="70">
        <v>53</v>
      </c>
      <c r="K38" s="70">
        <v>47.399999999999991</v>
      </c>
      <c r="L38" s="97"/>
      <c r="M38" s="7">
        <v>18</v>
      </c>
      <c r="N38" s="54"/>
    </row>
    <row r="39" spans="2:14" ht="15" x14ac:dyDescent="0.25">
      <c r="B39" s="55">
        <v>15</v>
      </c>
      <c r="C39" s="66" t="s">
        <v>363</v>
      </c>
      <c r="D39" s="66" t="s">
        <v>249</v>
      </c>
      <c r="E39" s="93">
        <v>0.94711426010733046</v>
      </c>
      <c r="F39" s="94">
        <v>761285</v>
      </c>
      <c r="G39" s="95">
        <v>2.5082449510732685</v>
      </c>
      <c r="H39" s="96"/>
      <c r="I39" s="70">
        <v>39</v>
      </c>
      <c r="J39" s="70">
        <v>55</v>
      </c>
      <c r="K39" s="70">
        <v>43.8</v>
      </c>
      <c r="L39" s="97"/>
      <c r="M39" s="7">
        <v>19</v>
      </c>
      <c r="N39" s="54"/>
    </row>
    <row r="40" spans="2:14" ht="15" x14ac:dyDescent="0.25">
      <c r="B40" s="55">
        <v>16</v>
      </c>
      <c r="C40" s="66" t="s">
        <v>364</v>
      </c>
      <c r="D40" s="66" t="s">
        <v>261</v>
      </c>
      <c r="E40" s="93">
        <v>0.95679611273080645</v>
      </c>
      <c r="F40" s="94">
        <v>552069</v>
      </c>
      <c r="G40" s="95">
        <v>1.3144500312964296</v>
      </c>
      <c r="H40" s="96"/>
      <c r="I40" s="70">
        <v>42</v>
      </c>
      <c r="J40" s="70">
        <v>46</v>
      </c>
      <c r="K40" s="70">
        <v>43.199999999999996</v>
      </c>
      <c r="L40" s="97"/>
      <c r="M40" s="7">
        <v>20</v>
      </c>
      <c r="N40" s="54"/>
    </row>
    <row r="41" spans="2:14" ht="15" x14ac:dyDescent="0.25">
      <c r="B41" s="55">
        <v>17</v>
      </c>
      <c r="C41" s="66" t="s">
        <v>365</v>
      </c>
      <c r="D41" s="66" t="s">
        <v>255</v>
      </c>
      <c r="E41" s="93">
        <v>0.94820717407419497</v>
      </c>
      <c r="F41" s="94">
        <v>519262</v>
      </c>
      <c r="G41" s="95">
        <v>1.3958655538745819</v>
      </c>
      <c r="H41" s="96"/>
      <c r="I41" s="70">
        <v>41</v>
      </c>
      <c r="J41" s="70">
        <v>45</v>
      </c>
      <c r="K41" s="70">
        <v>42.2</v>
      </c>
      <c r="L41" s="97"/>
      <c r="M41" s="7">
        <v>21</v>
      </c>
      <c r="N41" s="54"/>
    </row>
    <row r="42" spans="2:14" ht="15" x14ac:dyDescent="0.25">
      <c r="B42" s="55">
        <v>18</v>
      </c>
      <c r="C42" s="66" t="s">
        <v>366</v>
      </c>
      <c r="D42" s="66" t="s">
        <v>249</v>
      </c>
      <c r="E42" s="93">
        <v>0.93814480666666666</v>
      </c>
      <c r="F42" s="94">
        <v>657249</v>
      </c>
      <c r="G42" s="95">
        <v>2.1654721764489708</v>
      </c>
      <c r="H42" s="96"/>
      <c r="I42" s="70">
        <v>38</v>
      </c>
      <c r="J42" s="70">
        <v>51</v>
      </c>
      <c r="K42" s="70">
        <v>41.9</v>
      </c>
      <c r="L42" s="97"/>
      <c r="M42" s="7">
        <v>23</v>
      </c>
      <c r="N42" s="54"/>
    </row>
    <row r="43" spans="2:14" ht="15" x14ac:dyDescent="0.25">
      <c r="B43" s="55">
        <v>19</v>
      </c>
      <c r="C43" s="66" t="s">
        <v>367</v>
      </c>
      <c r="D43" s="66" t="s">
        <v>251</v>
      </c>
      <c r="E43" s="93">
        <v>0.95752724045246518</v>
      </c>
      <c r="F43" s="94">
        <v>335831</v>
      </c>
      <c r="G43" s="95">
        <v>1.1194366666666666</v>
      </c>
      <c r="H43" s="96"/>
      <c r="I43" s="70">
        <v>43</v>
      </c>
      <c r="J43" s="70">
        <v>33</v>
      </c>
      <c r="K43" s="70">
        <v>40</v>
      </c>
      <c r="L43" s="97"/>
      <c r="M43" s="7">
        <v>24</v>
      </c>
      <c r="N43" s="54"/>
    </row>
    <row r="44" spans="2:14" ht="15" x14ac:dyDescent="0.25">
      <c r="B44" s="55">
        <v>20</v>
      </c>
      <c r="C44" s="66" t="s">
        <v>368</v>
      </c>
      <c r="D44" s="66" t="s">
        <v>272</v>
      </c>
      <c r="E44" s="93">
        <v>0.92860433207021531</v>
      </c>
      <c r="F44" s="94">
        <v>614356</v>
      </c>
      <c r="G44" s="95">
        <v>1.7427815690940256</v>
      </c>
      <c r="H44" s="96"/>
      <c r="I44" s="70">
        <v>36</v>
      </c>
      <c r="J44" s="70">
        <v>49</v>
      </c>
      <c r="K44" s="70">
        <v>39.9</v>
      </c>
      <c r="L44" s="97"/>
      <c r="M44" s="7">
        <v>25</v>
      </c>
      <c r="N44" s="54"/>
    </row>
    <row r="45" spans="2:14" ht="15" x14ac:dyDescent="0.25">
      <c r="B45" s="55">
        <v>21</v>
      </c>
      <c r="C45" s="66" t="s">
        <v>369</v>
      </c>
      <c r="D45" s="66" t="s">
        <v>261</v>
      </c>
      <c r="E45" s="93">
        <v>1.0015463157894737</v>
      </c>
      <c r="F45" s="94">
        <v>152957</v>
      </c>
      <c r="G45" s="95">
        <v>0.40251841046004183</v>
      </c>
      <c r="H45" s="96"/>
      <c r="I45" s="70">
        <v>50</v>
      </c>
      <c r="J45" s="70">
        <v>14</v>
      </c>
      <c r="K45" s="70">
        <v>39.200000000000003</v>
      </c>
      <c r="L45" s="97"/>
      <c r="M45" s="7">
        <v>26</v>
      </c>
      <c r="N45" s="54"/>
    </row>
    <row r="46" spans="2:14" ht="15" x14ac:dyDescent="0.25">
      <c r="B46" s="55">
        <v>22</v>
      </c>
      <c r="C46" s="66" t="s">
        <v>370</v>
      </c>
      <c r="D46" s="66" t="s">
        <v>255</v>
      </c>
      <c r="E46" s="93">
        <v>0.98398764990056931</v>
      </c>
      <c r="F46" s="94">
        <v>174638</v>
      </c>
      <c r="G46" s="95">
        <v>0.49359260620106843</v>
      </c>
      <c r="H46" s="96"/>
      <c r="I46" s="70">
        <v>46</v>
      </c>
      <c r="J46" s="70">
        <v>18</v>
      </c>
      <c r="K46" s="70">
        <v>37.599999999999994</v>
      </c>
      <c r="L46" s="97"/>
      <c r="M46" s="7">
        <v>29</v>
      </c>
      <c r="N46" s="54"/>
    </row>
    <row r="47" spans="2:14" ht="15" x14ac:dyDescent="0.25">
      <c r="B47" s="55">
        <v>23</v>
      </c>
      <c r="C47" s="66" t="s">
        <v>371</v>
      </c>
      <c r="D47" s="66" t="s">
        <v>259</v>
      </c>
      <c r="E47" s="93">
        <v>0.90657436214616782</v>
      </c>
      <c r="F47" s="94">
        <v>669296</v>
      </c>
      <c r="G47" s="95">
        <v>1.4858352742954219</v>
      </c>
      <c r="H47" s="96"/>
      <c r="I47" s="70">
        <v>31</v>
      </c>
      <c r="J47" s="70">
        <v>52</v>
      </c>
      <c r="K47" s="70">
        <v>37.299999999999997</v>
      </c>
      <c r="L47" s="97"/>
      <c r="M47" s="7">
        <v>30</v>
      </c>
      <c r="N47" s="54"/>
    </row>
    <row r="48" spans="2:14" ht="15" x14ac:dyDescent="0.25">
      <c r="B48" s="55">
        <v>24</v>
      </c>
      <c r="C48" s="66" t="s">
        <v>372</v>
      </c>
      <c r="D48" s="66" t="s">
        <v>255</v>
      </c>
      <c r="E48" s="93">
        <v>0.90028927035036954</v>
      </c>
      <c r="F48" s="94">
        <v>568574.85</v>
      </c>
      <c r="G48" s="95">
        <v>1.4729918393782382</v>
      </c>
      <c r="H48" s="96"/>
      <c r="I48" s="70">
        <v>29</v>
      </c>
      <c r="J48" s="70">
        <v>48</v>
      </c>
      <c r="K48" s="70">
        <v>34.699999999999996</v>
      </c>
      <c r="L48" s="97"/>
      <c r="M48" s="7">
        <v>32</v>
      </c>
      <c r="N48" s="54"/>
    </row>
    <row r="49" spans="2:14" ht="15" x14ac:dyDescent="0.25">
      <c r="B49" s="55">
        <v>25</v>
      </c>
      <c r="C49" s="66" t="s">
        <v>373</v>
      </c>
      <c r="D49" s="66" t="s">
        <v>244</v>
      </c>
      <c r="E49" s="93">
        <v>0.91506639302264814</v>
      </c>
      <c r="F49" s="94">
        <v>303727</v>
      </c>
      <c r="G49" s="95">
        <v>0.67344339868841652</v>
      </c>
      <c r="H49" s="96"/>
      <c r="I49" s="70">
        <v>34</v>
      </c>
      <c r="J49" s="70">
        <v>31</v>
      </c>
      <c r="K49" s="70">
        <v>33.099999999999994</v>
      </c>
      <c r="L49" s="97"/>
      <c r="M49" s="7">
        <v>33</v>
      </c>
      <c r="N49" s="54"/>
    </row>
    <row r="50" spans="2:14" ht="15" x14ac:dyDescent="0.25">
      <c r="B50" s="55">
        <v>26</v>
      </c>
      <c r="C50" s="66" t="s">
        <v>374</v>
      </c>
      <c r="D50" s="66" t="s">
        <v>322</v>
      </c>
      <c r="E50" s="93">
        <v>0.87761274466442651</v>
      </c>
      <c r="F50" s="94">
        <v>412884</v>
      </c>
      <c r="G50" s="95">
        <v>0.92713473747855324</v>
      </c>
      <c r="H50" s="96"/>
      <c r="I50" s="70">
        <v>26</v>
      </c>
      <c r="J50" s="70">
        <v>40</v>
      </c>
      <c r="K50" s="70">
        <v>30.2</v>
      </c>
      <c r="L50" s="97"/>
      <c r="M50" s="7">
        <v>35</v>
      </c>
      <c r="N50" s="54"/>
    </row>
    <row r="51" spans="2:14" ht="15" x14ac:dyDescent="0.25">
      <c r="B51" s="55">
        <v>27</v>
      </c>
      <c r="C51" s="66" t="s">
        <v>375</v>
      </c>
      <c r="D51" s="66" t="s">
        <v>272</v>
      </c>
      <c r="E51" s="93">
        <v>0.8810087010323826</v>
      </c>
      <c r="F51" s="94">
        <v>355366</v>
      </c>
      <c r="G51" s="95">
        <v>0.93348032633328604</v>
      </c>
      <c r="H51" s="96"/>
      <c r="I51" s="70">
        <v>27</v>
      </c>
      <c r="J51" s="70">
        <v>34</v>
      </c>
      <c r="K51" s="70">
        <v>29.099999999999998</v>
      </c>
      <c r="L51" s="97"/>
      <c r="M51" s="7">
        <v>36</v>
      </c>
      <c r="N51" s="54"/>
    </row>
    <row r="52" spans="2:14" ht="15" x14ac:dyDescent="0.25">
      <c r="B52" s="55">
        <v>28</v>
      </c>
      <c r="C52" s="66" t="s">
        <v>376</v>
      </c>
      <c r="D52" s="66" t="s">
        <v>278</v>
      </c>
      <c r="E52" s="93">
        <v>0.8810124710181082</v>
      </c>
      <c r="F52" s="94">
        <v>232784</v>
      </c>
      <c r="G52" s="95">
        <v>0.60817381171964602</v>
      </c>
      <c r="H52" s="96"/>
      <c r="I52" s="70">
        <v>28</v>
      </c>
      <c r="J52" s="70">
        <v>25</v>
      </c>
      <c r="K52" s="70">
        <v>27.099999999999998</v>
      </c>
      <c r="L52" s="97"/>
      <c r="M52" s="7">
        <v>37</v>
      </c>
      <c r="N52" s="54"/>
    </row>
    <row r="53" spans="2:14" ht="15" x14ac:dyDescent="0.25">
      <c r="B53" s="55">
        <v>29</v>
      </c>
      <c r="C53" s="66" t="s">
        <v>377</v>
      </c>
      <c r="D53" s="66" t="s">
        <v>357</v>
      </c>
      <c r="E53" s="93">
        <v>0.91416757354586253</v>
      </c>
      <c r="F53" s="94">
        <v>80210</v>
      </c>
      <c r="G53" s="95">
        <v>0.2401496934086918</v>
      </c>
      <c r="H53" s="96"/>
      <c r="I53" s="70">
        <v>33</v>
      </c>
      <c r="J53" s="70">
        <v>10</v>
      </c>
      <c r="K53" s="70">
        <v>26.099999999999998</v>
      </c>
      <c r="L53" s="97"/>
      <c r="M53" s="7">
        <v>40</v>
      </c>
      <c r="N53" s="54"/>
    </row>
    <row r="54" spans="2:14" ht="15" x14ac:dyDescent="0.25">
      <c r="B54" s="55">
        <v>30</v>
      </c>
      <c r="C54" s="66" t="s">
        <v>378</v>
      </c>
      <c r="D54" s="66" t="s">
        <v>296</v>
      </c>
      <c r="E54" s="93">
        <v>0.85487781101050953</v>
      </c>
      <c r="F54" s="94">
        <v>334256</v>
      </c>
      <c r="G54" s="95">
        <v>0.84042411427048491</v>
      </c>
      <c r="H54" s="96"/>
      <c r="I54" s="70">
        <v>22</v>
      </c>
      <c r="J54" s="70">
        <v>32</v>
      </c>
      <c r="K54" s="70">
        <v>25</v>
      </c>
      <c r="L54" s="97"/>
      <c r="M54" s="7">
        <v>42</v>
      </c>
      <c r="N54" s="54"/>
    </row>
    <row r="55" spans="2:14" ht="15" x14ac:dyDescent="0.25">
      <c r="B55" s="55">
        <v>31</v>
      </c>
      <c r="C55" s="66" t="s">
        <v>379</v>
      </c>
      <c r="D55" s="66" t="s">
        <v>313</v>
      </c>
      <c r="E55" s="93">
        <v>0.82650382978723402</v>
      </c>
      <c r="F55" s="94">
        <v>500267</v>
      </c>
      <c r="G55" s="95">
        <v>1.4266726037805237</v>
      </c>
      <c r="H55" s="96"/>
      <c r="I55" s="70">
        <v>17</v>
      </c>
      <c r="J55" s="70">
        <v>43</v>
      </c>
      <c r="K55" s="70">
        <v>24.799999999999997</v>
      </c>
      <c r="L55" s="97"/>
      <c r="M55" s="7">
        <v>43</v>
      </c>
      <c r="N55" s="54"/>
    </row>
    <row r="56" spans="2:14" ht="15" x14ac:dyDescent="0.25">
      <c r="B56" s="55">
        <v>32</v>
      </c>
      <c r="C56" s="66" t="s">
        <v>380</v>
      </c>
      <c r="D56" s="66" t="s">
        <v>255</v>
      </c>
      <c r="E56" s="93">
        <v>0.86204034936484153</v>
      </c>
      <c r="F56" s="94">
        <v>198897</v>
      </c>
      <c r="G56" s="95">
        <v>0.48989408866995066</v>
      </c>
      <c r="H56" s="96"/>
      <c r="I56" s="70">
        <v>25</v>
      </c>
      <c r="J56" s="70">
        <v>21</v>
      </c>
      <c r="K56" s="70">
        <v>23.8</v>
      </c>
      <c r="L56" s="97"/>
      <c r="M56" s="7">
        <v>44</v>
      </c>
      <c r="N56" s="54"/>
    </row>
    <row r="57" spans="2:14" ht="15" x14ac:dyDescent="0.25">
      <c r="B57" s="55">
        <v>33</v>
      </c>
      <c r="C57" s="66" t="s">
        <v>381</v>
      </c>
      <c r="D57" s="66" t="s">
        <v>322</v>
      </c>
      <c r="E57" s="93">
        <v>0.90418803027004957</v>
      </c>
      <c r="F57" s="94">
        <v>0</v>
      </c>
      <c r="G57" s="95">
        <v>0</v>
      </c>
      <c r="H57" s="96"/>
      <c r="I57" s="70">
        <v>30</v>
      </c>
      <c r="J57" s="70">
        <v>5</v>
      </c>
      <c r="K57" s="70">
        <v>22.5</v>
      </c>
      <c r="L57" s="97"/>
      <c r="M57" s="7">
        <v>45</v>
      </c>
      <c r="N57" s="54"/>
    </row>
    <row r="58" spans="2:14" ht="15" x14ac:dyDescent="0.25">
      <c r="B58" s="55">
        <v>34</v>
      </c>
      <c r="C58" s="66" t="s">
        <v>382</v>
      </c>
      <c r="D58" s="66" t="s">
        <v>296</v>
      </c>
      <c r="E58" s="93">
        <v>0.86203275523054979</v>
      </c>
      <c r="F58" s="94">
        <v>86415</v>
      </c>
      <c r="G58" s="95">
        <v>0.2172743341471326</v>
      </c>
      <c r="H58" s="96"/>
      <c r="I58" s="70">
        <v>24</v>
      </c>
      <c r="J58" s="70">
        <v>11</v>
      </c>
      <c r="K58" s="70">
        <v>20.099999999999998</v>
      </c>
      <c r="L58" s="97"/>
      <c r="M58" s="7">
        <v>47</v>
      </c>
      <c r="N58" s="54"/>
    </row>
    <row r="59" spans="2:14" ht="15" x14ac:dyDescent="0.25">
      <c r="B59" s="55">
        <v>35</v>
      </c>
      <c r="C59" s="66" t="s">
        <v>383</v>
      </c>
      <c r="D59" s="66" t="s">
        <v>251</v>
      </c>
      <c r="E59" s="93">
        <v>0.85367093880725575</v>
      </c>
      <c r="F59" s="94">
        <v>123924</v>
      </c>
      <c r="G59" s="95">
        <v>0.35736139117983162</v>
      </c>
      <c r="H59" s="96"/>
      <c r="I59" s="70">
        <v>21</v>
      </c>
      <c r="J59" s="70">
        <v>12</v>
      </c>
      <c r="K59" s="70">
        <v>18.299999999999997</v>
      </c>
      <c r="L59" s="97"/>
      <c r="M59" s="7">
        <v>50</v>
      </c>
      <c r="N59" s="54"/>
    </row>
    <row r="60" spans="2:14" ht="15" x14ac:dyDescent="0.25">
      <c r="B60" s="55">
        <v>36</v>
      </c>
      <c r="C60" s="66" t="s">
        <v>384</v>
      </c>
      <c r="D60" s="66" t="s">
        <v>259</v>
      </c>
      <c r="E60" s="93">
        <v>0.77000233526565132</v>
      </c>
      <c r="F60" s="94">
        <v>452313</v>
      </c>
      <c r="G60" s="95">
        <v>1.0041336126652263</v>
      </c>
      <c r="H60" s="96"/>
      <c r="I60" s="70">
        <v>8</v>
      </c>
      <c r="J60" s="70">
        <v>42</v>
      </c>
      <c r="K60" s="70">
        <v>18.2</v>
      </c>
      <c r="L60" s="97"/>
      <c r="M60" s="7">
        <v>51</v>
      </c>
      <c r="N60" s="54"/>
    </row>
    <row r="61" spans="2:14" ht="15" x14ac:dyDescent="0.25">
      <c r="B61" s="55">
        <v>37</v>
      </c>
      <c r="C61" s="66" t="s">
        <v>385</v>
      </c>
      <c r="D61" s="66" t="s">
        <v>259</v>
      </c>
      <c r="E61" s="93">
        <v>0.83218874692671696</v>
      </c>
      <c r="F61" s="94">
        <v>163984</v>
      </c>
      <c r="G61" s="95">
        <v>0.36404402778450862</v>
      </c>
      <c r="H61" s="96"/>
      <c r="I61" s="70">
        <v>18</v>
      </c>
      <c r="J61" s="70">
        <v>17</v>
      </c>
      <c r="K61" s="70">
        <v>17.7</v>
      </c>
      <c r="L61" s="97"/>
      <c r="M61" s="7">
        <v>52</v>
      </c>
      <c r="N61" s="54"/>
    </row>
    <row r="62" spans="2:14" ht="15" x14ac:dyDescent="0.25">
      <c r="B62" s="55">
        <v>38</v>
      </c>
      <c r="C62" s="66" t="s">
        <v>386</v>
      </c>
      <c r="D62" s="66" t="s">
        <v>261</v>
      </c>
      <c r="E62" s="93">
        <v>0.81432756052141508</v>
      </c>
      <c r="F62" s="94">
        <v>209294</v>
      </c>
      <c r="G62" s="95">
        <v>0.57184151443055975</v>
      </c>
      <c r="H62" s="96"/>
      <c r="I62" s="70">
        <v>14</v>
      </c>
      <c r="J62" s="70">
        <v>24</v>
      </c>
      <c r="K62" s="70">
        <v>17</v>
      </c>
      <c r="L62" s="97"/>
      <c r="M62" s="7">
        <v>53</v>
      </c>
      <c r="N62" s="54"/>
    </row>
    <row r="63" spans="2:14" ht="15" x14ac:dyDescent="0.25">
      <c r="B63" s="55">
        <v>39</v>
      </c>
      <c r="C63" s="66" t="s">
        <v>387</v>
      </c>
      <c r="D63" s="66" t="s">
        <v>268</v>
      </c>
      <c r="E63" s="93">
        <v>0.77814641547986629</v>
      </c>
      <c r="F63" s="94">
        <v>287208</v>
      </c>
      <c r="G63" s="95">
        <v>0.50329447174110054</v>
      </c>
      <c r="H63" s="96"/>
      <c r="I63" s="70">
        <v>9</v>
      </c>
      <c r="J63" s="70">
        <v>30</v>
      </c>
      <c r="K63" s="70">
        <v>15.3</v>
      </c>
      <c r="L63" s="97"/>
      <c r="M63" s="7">
        <v>54</v>
      </c>
      <c r="N63" s="54"/>
    </row>
    <row r="64" spans="2:14" ht="15" x14ac:dyDescent="0.25">
      <c r="B64" s="55">
        <v>40</v>
      </c>
      <c r="C64" s="66" t="s">
        <v>388</v>
      </c>
      <c r="D64" s="66" t="s">
        <v>249</v>
      </c>
      <c r="E64" s="93">
        <v>0.55445272999999995</v>
      </c>
      <c r="F64" s="94">
        <v>380374</v>
      </c>
      <c r="G64" s="95">
        <v>1.2532378347393465</v>
      </c>
      <c r="H64" s="96"/>
      <c r="I64" s="70">
        <v>1</v>
      </c>
      <c r="J64" s="70">
        <v>38</v>
      </c>
      <c r="K64" s="70">
        <v>12.1</v>
      </c>
      <c r="L64" s="97"/>
      <c r="M64" s="7">
        <v>57</v>
      </c>
      <c r="N64" s="54"/>
    </row>
    <row r="65" spans="2:16" ht="15" x14ac:dyDescent="0.25">
      <c r="B65" s="55">
        <v>41</v>
      </c>
      <c r="C65" s="66" t="s">
        <v>389</v>
      </c>
      <c r="D65" s="66" t="s">
        <v>357</v>
      </c>
      <c r="E65" s="93">
        <v>0.75876938920466108</v>
      </c>
      <c r="F65" s="94">
        <v>51437</v>
      </c>
      <c r="G65" s="95">
        <v>0.1540029894011081</v>
      </c>
      <c r="H65" s="96"/>
      <c r="I65" s="70">
        <v>7</v>
      </c>
      <c r="J65" s="70">
        <v>8</v>
      </c>
      <c r="K65" s="70">
        <v>7.2999999999999989</v>
      </c>
      <c r="L65" s="97"/>
      <c r="M65" s="7">
        <v>61</v>
      </c>
      <c r="N65" s="54"/>
    </row>
    <row r="66" spans="2:16" x14ac:dyDescent="0.2">
      <c r="B66" s="5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</row>
    <row r="67" spans="2:16" ht="15" x14ac:dyDescent="0.25">
      <c r="B67" s="55"/>
      <c r="C67" s="66"/>
      <c r="D67" s="66"/>
      <c r="E67" s="67"/>
      <c r="F67" s="68"/>
      <c r="G67" s="69"/>
      <c r="H67"/>
      <c r="I67" s="70"/>
      <c r="J67" s="70"/>
      <c r="K67"/>
      <c r="L67"/>
      <c r="M67" s="7"/>
      <c r="N67" s="54"/>
    </row>
    <row r="68" spans="2:16" ht="15" x14ac:dyDescent="0.25">
      <c r="B68" s="55"/>
      <c r="C68" s="66"/>
      <c r="D68" s="66"/>
      <c r="E68" s="67"/>
      <c r="F68" s="68"/>
      <c r="G68" s="69"/>
      <c r="H68"/>
      <c r="I68" s="70"/>
      <c r="J68" s="70"/>
      <c r="K68"/>
      <c r="L68"/>
      <c r="M68" s="7"/>
      <c r="N68" s="54"/>
    </row>
    <row r="69" spans="2:16" ht="15" x14ac:dyDescent="0.25">
      <c r="B69" s="55"/>
      <c r="C69" s="66"/>
      <c r="D69" s="66"/>
      <c r="E69" s="67"/>
      <c r="F69" s="68"/>
      <c r="G69" s="69"/>
      <c r="H69"/>
      <c r="I69" s="70"/>
      <c r="J69" s="70"/>
      <c r="K69"/>
      <c r="L69"/>
      <c r="M69" s="7"/>
      <c r="N69" s="54"/>
    </row>
    <row r="70" spans="2:16" x14ac:dyDescent="0.2">
      <c r="B70"/>
      <c r="C70"/>
      <c r="D70"/>
      <c r="E70"/>
      <c r="F70"/>
      <c r="G70"/>
      <c r="H70"/>
      <c r="I70"/>
      <c r="J70"/>
      <c r="K70"/>
      <c r="L70"/>
      <c r="M70"/>
      <c r="N70" s="54"/>
    </row>
    <row r="71" spans="2:16" ht="13.5" thickBot="1" x14ac:dyDescent="0.25">
      <c r="B71"/>
      <c r="C71"/>
      <c r="D71"/>
      <c r="E71"/>
      <c r="F71"/>
      <c r="G71"/>
      <c r="H71"/>
      <c r="I71"/>
      <c r="J71"/>
      <c r="K71"/>
      <c r="L71"/>
      <c r="M71"/>
      <c r="N71" s="54"/>
    </row>
    <row r="72" spans="2:16" ht="28.5" thickBot="1" x14ac:dyDescent="0.45">
      <c r="B72" s="98"/>
      <c r="C72" s="99"/>
      <c r="D72" s="99"/>
      <c r="E72" s="98" t="s">
        <v>91</v>
      </c>
      <c r="F72" s="99"/>
      <c r="G72" s="99"/>
      <c r="H72" s="99"/>
      <c r="I72" s="99"/>
      <c r="J72" s="99"/>
      <c r="K72" s="99"/>
      <c r="L72" s="99"/>
      <c r="M72" s="100"/>
      <c r="N72" s="54"/>
    </row>
    <row r="73" spans="2:16" x14ac:dyDescent="0.2">
      <c r="B73" s="101"/>
      <c r="C73" s="102" t="s">
        <v>390</v>
      </c>
      <c r="D73" s="102" t="s">
        <v>247</v>
      </c>
      <c r="E73" s="103">
        <v>1.2855416666666666</v>
      </c>
      <c r="F73" s="104">
        <v>1500884</v>
      </c>
      <c r="G73" s="103">
        <v>3.0017680000000002</v>
      </c>
      <c r="H73" s="105"/>
      <c r="I73" s="106">
        <v>64</v>
      </c>
      <c r="J73" s="106">
        <v>63</v>
      </c>
      <c r="K73" s="107">
        <v>63.699999999999996</v>
      </c>
      <c r="L73" s="105"/>
      <c r="M73" s="108">
        <v>2</v>
      </c>
      <c r="N73" s="54"/>
    </row>
    <row r="74" spans="2:16" x14ac:dyDescent="0.2">
      <c r="B74" s="109"/>
      <c r="C74" s="102" t="s">
        <v>391</v>
      </c>
      <c r="D74" s="102" t="s">
        <v>249</v>
      </c>
      <c r="E74" s="103">
        <v>0.98896780526974615</v>
      </c>
      <c r="F74" s="104">
        <v>1226047</v>
      </c>
      <c r="G74" s="103">
        <v>4.0395202815352036</v>
      </c>
      <c r="H74" s="105"/>
      <c r="I74" s="106">
        <v>47</v>
      </c>
      <c r="J74" s="106">
        <v>60</v>
      </c>
      <c r="K74" s="107">
        <v>50.9</v>
      </c>
      <c r="L74" s="105"/>
      <c r="M74" s="108">
        <v>11</v>
      </c>
      <c r="N74" s="54"/>
    </row>
    <row r="75" spans="2:16" x14ac:dyDescent="0.2">
      <c r="B75" s="101"/>
      <c r="C75" s="102" t="s">
        <v>392</v>
      </c>
      <c r="D75" s="102" t="s">
        <v>249</v>
      </c>
      <c r="E75" s="103">
        <v>1.0076244023450318</v>
      </c>
      <c r="F75" s="104">
        <v>512951</v>
      </c>
      <c r="G75" s="103">
        <v>1.6900461140019627</v>
      </c>
      <c r="H75" s="105"/>
      <c r="I75" s="106">
        <v>51</v>
      </c>
      <c r="J75" s="106">
        <v>44</v>
      </c>
      <c r="K75" s="107">
        <v>48.899999999999991</v>
      </c>
      <c r="L75" s="105"/>
      <c r="M75" s="108">
        <v>14</v>
      </c>
      <c r="N75" s="54"/>
    </row>
    <row r="76" spans="2:16" x14ac:dyDescent="0.2">
      <c r="B76" s="109"/>
      <c r="C76" s="102" t="s">
        <v>393</v>
      </c>
      <c r="D76" s="102" t="s">
        <v>244</v>
      </c>
      <c r="E76" s="103">
        <v>0.99311383144372301</v>
      </c>
      <c r="F76" s="104">
        <v>556759</v>
      </c>
      <c r="G76" s="103">
        <v>1.013267391363931</v>
      </c>
      <c r="H76" s="105"/>
      <c r="I76" s="106">
        <v>49</v>
      </c>
      <c r="J76" s="106">
        <v>47</v>
      </c>
      <c r="K76" s="107">
        <v>48.4</v>
      </c>
      <c r="L76" s="105"/>
      <c r="M76" s="108">
        <v>15</v>
      </c>
      <c r="N76" s="54"/>
    </row>
    <row r="77" spans="2:16" x14ac:dyDescent="0.2">
      <c r="B77" s="101"/>
      <c r="C77" s="102" t="s">
        <v>394</v>
      </c>
      <c r="D77" s="102" t="s">
        <v>249</v>
      </c>
      <c r="E77" s="103">
        <v>1.0143379069961023</v>
      </c>
      <c r="F77" s="104">
        <v>176881</v>
      </c>
      <c r="G77" s="103">
        <v>0.58277707123888844</v>
      </c>
      <c r="H77" s="105"/>
      <c r="I77" s="106">
        <v>52</v>
      </c>
      <c r="J77" s="106">
        <v>19</v>
      </c>
      <c r="K77" s="107">
        <v>42.1</v>
      </c>
      <c r="L77" s="105"/>
      <c r="M77" s="108">
        <v>22</v>
      </c>
      <c r="N77" s="54"/>
    </row>
    <row r="78" spans="2:16" x14ac:dyDescent="0.2">
      <c r="B78" s="109"/>
      <c r="C78" s="102" t="s">
        <v>395</v>
      </c>
      <c r="D78" s="102" t="s">
        <v>247</v>
      </c>
      <c r="E78" s="103">
        <v>0.94753149116792901</v>
      </c>
      <c r="F78" s="104">
        <v>375199</v>
      </c>
      <c r="G78" s="103">
        <v>0.75039800000000012</v>
      </c>
      <c r="H78" s="105"/>
      <c r="I78" s="106">
        <v>40</v>
      </c>
      <c r="J78" s="106">
        <v>37</v>
      </c>
      <c r="K78" s="107">
        <v>39.1</v>
      </c>
      <c r="L78" s="105"/>
      <c r="M78" s="108">
        <v>27</v>
      </c>
      <c r="N78" s="54"/>
    </row>
    <row r="79" spans="2:16" x14ac:dyDescent="0.2">
      <c r="B79" s="101"/>
      <c r="C79" s="102" t="s">
        <v>396</v>
      </c>
      <c r="D79" s="102" t="s">
        <v>296</v>
      </c>
      <c r="E79" s="103">
        <v>0.98901027934190833</v>
      </c>
      <c r="F79" s="104">
        <v>159890</v>
      </c>
      <c r="G79" s="103">
        <v>0.40201346163033069</v>
      </c>
      <c r="H79" s="105"/>
      <c r="I79" s="106">
        <v>48</v>
      </c>
      <c r="J79" s="106">
        <v>16</v>
      </c>
      <c r="K79" s="107">
        <v>38.399999999999991</v>
      </c>
      <c r="L79" s="105"/>
      <c r="M79" s="108">
        <v>28</v>
      </c>
      <c r="N79" s="54"/>
    </row>
    <row r="80" spans="2:16" x14ac:dyDescent="0.2">
      <c r="B80" s="109"/>
      <c r="C80" s="102" t="s">
        <v>397</v>
      </c>
      <c r="D80" s="102" t="s">
        <v>251</v>
      </c>
      <c r="E80" s="103">
        <v>0.93681243630987332</v>
      </c>
      <c r="F80" s="104">
        <v>360569</v>
      </c>
      <c r="G80" s="103">
        <v>0.99145943470019737</v>
      </c>
      <c r="H80" s="105"/>
      <c r="I80" s="106">
        <v>37</v>
      </c>
      <c r="J80" s="106">
        <v>35</v>
      </c>
      <c r="K80" s="107">
        <v>36.4</v>
      </c>
      <c r="L80" s="105"/>
      <c r="M80" s="108">
        <v>31</v>
      </c>
      <c r="N80" s="54"/>
    </row>
    <row r="81" spans="2:14" x14ac:dyDescent="0.2">
      <c r="B81" s="101"/>
      <c r="C81" s="102" t="s">
        <v>398</v>
      </c>
      <c r="D81" s="102" t="s">
        <v>313</v>
      </c>
      <c r="E81" s="103">
        <v>0.8571717769199505</v>
      </c>
      <c r="F81" s="104">
        <v>624069</v>
      </c>
      <c r="G81" s="103">
        <v>1.4683976816093571</v>
      </c>
      <c r="H81" s="105"/>
      <c r="I81" s="106">
        <v>23</v>
      </c>
      <c r="J81" s="106">
        <v>50</v>
      </c>
      <c r="K81" s="107">
        <v>31.099999999999998</v>
      </c>
      <c r="L81" s="105"/>
      <c r="M81" s="108">
        <v>34</v>
      </c>
      <c r="N81" s="54"/>
    </row>
    <row r="82" spans="2:14" x14ac:dyDescent="0.2">
      <c r="B82" s="109"/>
      <c r="C82" s="102" t="s">
        <v>399</v>
      </c>
      <c r="D82" s="102" t="s">
        <v>259</v>
      </c>
      <c r="E82" s="103">
        <v>0.90988971067266056</v>
      </c>
      <c r="F82" s="104">
        <v>154170</v>
      </c>
      <c r="G82" s="103">
        <v>0.3422569748483858</v>
      </c>
      <c r="H82" s="105"/>
      <c r="I82" s="106">
        <v>32</v>
      </c>
      <c r="J82" s="106">
        <v>15</v>
      </c>
      <c r="K82" s="107">
        <v>26.9</v>
      </c>
      <c r="L82" s="105"/>
      <c r="M82" s="108">
        <v>38</v>
      </c>
      <c r="N82" s="54"/>
    </row>
    <row r="83" spans="2:14" x14ac:dyDescent="0.2">
      <c r="B83" s="101"/>
      <c r="C83" s="102" t="s">
        <v>400</v>
      </c>
      <c r="D83" s="102" t="s">
        <v>259</v>
      </c>
      <c r="E83" s="103">
        <v>0.83960477373945341</v>
      </c>
      <c r="F83" s="104">
        <v>426408</v>
      </c>
      <c r="G83" s="103">
        <v>0.94662458410294148</v>
      </c>
      <c r="H83" s="105"/>
      <c r="I83" s="106">
        <v>20</v>
      </c>
      <c r="J83" s="106">
        <v>41</v>
      </c>
      <c r="K83" s="107">
        <v>26.299999999999997</v>
      </c>
      <c r="L83" s="105"/>
      <c r="M83" s="108">
        <v>39</v>
      </c>
      <c r="N83" s="54"/>
    </row>
    <row r="84" spans="2:14" x14ac:dyDescent="0.2">
      <c r="B84" s="101"/>
      <c r="C84" s="102" t="s">
        <v>401</v>
      </c>
      <c r="D84" s="102" t="s">
        <v>329</v>
      </c>
      <c r="E84" s="103">
        <v>0.92723679879336662</v>
      </c>
      <c r="F84" s="104">
        <v>-66918</v>
      </c>
      <c r="G84" s="103">
        <v>-0.20035328741457223</v>
      </c>
      <c r="H84" s="105"/>
      <c r="I84" s="106">
        <v>35</v>
      </c>
      <c r="J84" s="106">
        <v>3</v>
      </c>
      <c r="K84" s="107">
        <v>25.4</v>
      </c>
      <c r="L84" s="105"/>
      <c r="M84" s="108">
        <v>41</v>
      </c>
      <c r="N84" s="54"/>
    </row>
    <row r="85" spans="2:14" x14ac:dyDescent="0.2">
      <c r="B85" s="101"/>
      <c r="C85" s="102" t="s">
        <v>402</v>
      </c>
      <c r="D85" s="102" t="s">
        <v>259</v>
      </c>
      <c r="E85" s="103">
        <v>0.83461543980624597</v>
      </c>
      <c r="F85" s="104">
        <v>246881</v>
      </c>
      <c r="G85" s="103">
        <v>0.54807513918106199</v>
      </c>
      <c r="H85" s="105"/>
      <c r="I85" s="106">
        <v>19</v>
      </c>
      <c r="J85" s="106">
        <v>26</v>
      </c>
      <c r="K85" s="107">
        <v>21.099999999999998</v>
      </c>
      <c r="L85" s="105"/>
      <c r="M85" s="108">
        <v>46</v>
      </c>
      <c r="N85" s="54"/>
    </row>
    <row r="86" spans="2:14" x14ac:dyDescent="0.2">
      <c r="B86" s="109"/>
      <c r="C86" s="102" t="s">
        <v>403</v>
      </c>
      <c r="D86" s="102" t="s">
        <v>255</v>
      </c>
      <c r="E86" s="103">
        <v>0.82366141189597786</v>
      </c>
      <c r="F86" s="104">
        <v>277542</v>
      </c>
      <c r="G86" s="103">
        <v>0.77095000000000002</v>
      </c>
      <c r="H86" s="105"/>
      <c r="I86" s="106">
        <v>16</v>
      </c>
      <c r="J86" s="106">
        <v>29</v>
      </c>
      <c r="K86" s="107">
        <v>19.899999999999999</v>
      </c>
      <c r="L86" s="105"/>
      <c r="M86" s="108">
        <v>48</v>
      </c>
      <c r="N86" s="54"/>
    </row>
    <row r="87" spans="2:14" x14ac:dyDescent="0.2">
      <c r="B87" s="101"/>
      <c r="C87" s="102" t="s">
        <v>404</v>
      </c>
      <c r="D87" s="102" t="s">
        <v>247</v>
      </c>
      <c r="E87" s="103">
        <v>0.79162614634146344</v>
      </c>
      <c r="F87" s="104">
        <v>396146</v>
      </c>
      <c r="G87" s="103">
        <v>0.79229200000000011</v>
      </c>
      <c r="H87" s="105"/>
      <c r="I87" s="106">
        <v>10</v>
      </c>
      <c r="J87" s="106">
        <v>39</v>
      </c>
      <c r="K87" s="107">
        <v>18.7</v>
      </c>
      <c r="L87" s="105"/>
      <c r="M87" s="108">
        <v>49</v>
      </c>
      <c r="N87" s="54"/>
    </row>
    <row r="88" spans="2:14" x14ac:dyDescent="0.2">
      <c r="B88" s="109"/>
      <c r="C88" s="102" t="s">
        <v>405</v>
      </c>
      <c r="D88" s="102" t="s">
        <v>272</v>
      </c>
      <c r="E88" s="103">
        <v>0.80878363799809883</v>
      </c>
      <c r="F88" s="104">
        <v>177377</v>
      </c>
      <c r="G88" s="103">
        <v>0.49685666596815731</v>
      </c>
      <c r="H88" s="105"/>
      <c r="I88" s="106">
        <v>12</v>
      </c>
      <c r="J88" s="106">
        <v>20</v>
      </c>
      <c r="K88" s="107">
        <v>14.399999999999999</v>
      </c>
      <c r="L88" s="105"/>
      <c r="M88" s="108">
        <v>55</v>
      </c>
      <c r="N88" s="54"/>
    </row>
    <row r="89" spans="2:14" x14ac:dyDescent="0.2">
      <c r="B89" s="101"/>
      <c r="C89" s="102" t="s">
        <v>406</v>
      </c>
      <c r="D89" s="102" t="s">
        <v>242</v>
      </c>
      <c r="E89" s="103">
        <v>0.81204679818256065</v>
      </c>
      <c r="F89" s="104">
        <v>150140</v>
      </c>
      <c r="G89" s="103">
        <v>0.30171768476791916</v>
      </c>
      <c r="H89" s="105"/>
      <c r="I89" s="106">
        <v>13</v>
      </c>
      <c r="J89" s="106">
        <v>13</v>
      </c>
      <c r="K89" s="107">
        <v>13</v>
      </c>
      <c r="L89" s="105"/>
      <c r="M89" s="108">
        <v>56</v>
      </c>
      <c r="N89" s="54"/>
    </row>
    <row r="90" spans="2:14" x14ac:dyDescent="0.2">
      <c r="B90" s="109"/>
      <c r="C90" s="102" t="s">
        <v>407</v>
      </c>
      <c r="D90" s="102" t="s">
        <v>251</v>
      </c>
      <c r="E90" s="103">
        <v>0.81860298656322128</v>
      </c>
      <c r="F90" s="104">
        <v>-35413</v>
      </c>
      <c r="G90" s="103">
        <v>-0.1003160864619117</v>
      </c>
      <c r="H90" s="105"/>
      <c r="I90" s="106">
        <v>15</v>
      </c>
      <c r="J90" s="106">
        <v>4</v>
      </c>
      <c r="K90" s="107">
        <v>11.7</v>
      </c>
      <c r="L90" s="105"/>
      <c r="M90" s="108">
        <v>58</v>
      </c>
      <c r="N90" s="54"/>
    </row>
    <row r="91" spans="2:14" x14ac:dyDescent="0.2">
      <c r="B91" s="101"/>
      <c r="C91" s="102" t="s">
        <v>408</v>
      </c>
      <c r="D91" s="102" t="s">
        <v>255</v>
      </c>
      <c r="E91" s="103">
        <v>0.73676179775280903</v>
      </c>
      <c r="F91" s="104">
        <v>206468</v>
      </c>
      <c r="G91" s="103">
        <v>0.60725882352941185</v>
      </c>
      <c r="H91" s="105"/>
      <c r="I91" s="106">
        <v>6</v>
      </c>
      <c r="J91" s="106">
        <v>22</v>
      </c>
      <c r="K91" s="107">
        <v>10.799999999999999</v>
      </c>
      <c r="L91" s="105"/>
      <c r="M91" s="108">
        <v>59</v>
      </c>
      <c r="N91" s="54"/>
    </row>
    <row r="92" spans="2:14" x14ac:dyDescent="0.2">
      <c r="B92" s="101"/>
      <c r="C92" s="102" t="s">
        <v>409</v>
      </c>
      <c r="D92" s="110" t="s">
        <v>257</v>
      </c>
      <c r="E92" s="103">
        <v>0.79288219716631758</v>
      </c>
      <c r="F92" s="104">
        <v>50959</v>
      </c>
      <c r="G92" s="103">
        <v>0.15257185171940563</v>
      </c>
      <c r="H92" s="105"/>
      <c r="I92" s="106">
        <v>11</v>
      </c>
      <c r="J92" s="106">
        <v>7</v>
      </c>
      <c r="K92" s="107">
        <v>9.7999999999999989</v>
      </c>
      <c r="L92" s="105"/>
      <c r="M92" s="108">
        <v>60</v>
      </c>
      <c r="N92" s="54"/>
    </row>
    <row r="93" spans="2:14" x14ac:dyDescent="0.2">
      <c r="B93" s="109"/>
      <c r="C93" s="102" t="s">
        <v>410</v>
      </c>
      <c r="D93" s="102" t="s">
        <v>278</v>
      </c>
      <c r="E93" s="103">
        <v>0.69798800888141344</v>
      </c>
      <c r="F93" s="104">
        <v>73494</v>
      </c>
      <c r="G93" s="103">
        <v>0.18373500000000001</v>
      </c>
      <c r="H93" s="105"/>
      <c r="I93" s="106">
        <v>3</v>
      </c>
      <c r="J93" s="106">
        <v>9</v>
      </c>
      <c r="K93" s="107">
        <v>4.7999999999999989</v>
      </c>
      <c r="L93" s="105"/>
      <c r="M93" s="108">
        <v>62</v>
      </c>
      <c r="N93" s="54"/>
    </row>
    <row r="94" spans="2:14" ht="15" x14ac:dyDescent="0.25">
      <c r="B94" s="111"/>
      <c r="C94" s="112" t="s">
        <v>411</v>
      </c>
      <c r="D94" s="112" t="s">
        <v>261</v>
      </c>
      <c r="E94" s="113">
        <v>0.71146336282463696</v>
      </c>
      <c r="F94" s="114">
        <v>32494</v>
      </c>
      <c r="G94" s="115">
        <v>8.1438598532295722E-2</v>
      </c>
      <c r="H94" s="116"/>
      <c r="I94" s="117">
        <v>4</v>
      </c>
      <c r="J94" s="117">
        <v>6</v>
      </c>
      <c r="K94" s="117">
        <v>4.5999999999999996</v>
      </c>
      <c r="L94" s="116"/>
      <c r="M94" s="118">
        <v>63</v>
      </c>
      <c r="N94" s="54"/>
    </row>
    <row r="95" spans="2:14" x14ac:dyDescent="0.2">
      <c r="B95" s="109"/>
      <c r="C95" s="102" t="s">
        <v>412</v>
      </c>
      <c r="D95" s="102" t="s">
        <v>259</v>
      </c>
      <c r="E95" s="103">
        <v>0.72024706300431085</v>
      </c>
      <c r="F95" s="104">
        <v>-112001</v>
      </c>
      <c r="G95" s="103">
        <v>-0.24864191113701795</v>
      </c>
      <c r="H95" s="105"/>
      <c r="I95" s="106">
        <v>5</v>
      </c>
      <c r="J95" s="106">
        <v>1</v>
      </c>
      <c r="K95" s="107">
        <v>3.8</v>
      </c>
      <c r="L95" s="105"/>
      <c r="M95" s="108">
        <v>64</v>
      </c>
      <c r="N95" s="54"/>
    </row>
    <row r="96" spans="2:14" ht="15" x14ac:dyDescent="0.25">
      <c r="B96" s="111"/>
      <c r="C96" s="112" t="s">
        <v>413</v>
      </c>
      <c r="D96" s="112" t="s">
        <v>329</v>
      </c>
      <c r="E96" s="113">
        <v>0.60192625929873667</v>
      </c>
      <c r="F96" s="114">
        <v>-73684</v>
      </c>
      <c r="G96" s="115">
        <v>-0.22061077183800085</v>
      </c>
      <c r="H96" s="116"/>
      <c r="I96" s="117">
        <v>2</v>
      </c>
      <c r="J96" s="117">
        <v>2</v>
      </c>
      <c r="K96" s="117">
        <v>2</v>
      </c>
      <c r="L96" s="116"/>
      <c r="M96" s="118">
        <v>65</v>
      </c>
      <c r="N96" s="54"/>
    </row>
  </sheetData>
  <sheetProtection selectLockedCells="1" autoFilter="0" selectUnlockedCells="1"/>
  <autoFilter ref="B24:M96"/>
  <mergeCells count="6">
    <mergeCell ref="E2:M2"/>
    <mergeCell ref="E3:M3"/>
    <mergeCell ref="E4:M4"/>
    <mergeCell ref="C22:C23"/>
    <mergeCell ref="E22:G22"/>
    <mergeCell ref="I22:K22"/>
  </mergeCells>
  <conditionalFormatting sqref="G1">
    <cfRule type="expression" dxfId="0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IWD Rankings &gt; $4,650,000</vt:lpstr>
      <vt:lpstr>IWD Rankings &lt; $4,650,000</vt:lpstr>
      <vt:lpstr>CO Rankings &gt; $5,800,000</vt:lpstr>
      <vt:lpstr>CO Rankings &lt; $5,800,000</vt:lpstr>
      <vt:lpstr>'CO Rankings &lt; $5,800,000'!Print_Area</vt:lpstr>
      <vt:lpstr>'CO Rankings &gt; $5,800,000'!Print_Area</vt:lpstr>
      <vt:lpstr>'IWD Rankings &lt; $4,650,000'!Print_Area</vt:lpstr>
      <vt:lpstr>'IWD Rankings &gt; $4,650,000'!Print_Area</vt:lpstr>
      <vt:lpstr>'CO Rankings &lt; $5,800,000'!Print_Titles</vt:lpstr>
      <vt:lpstr>'CO Rankings &gt; $5,800,000'!Print_Titles</vt:lpstr>
      <vt:lpstr>'IWD Rankings &lt; $4,650,000'!Print_Titles</vt:lpstr>
      <vt:lpstr>'IWD Rankings &gt; $4,650,000'!Print_Titles</vt:lpstr>
    </vt:vector>
  </TitlesOfParts>
  <Company>Ingersoll Rand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Emerson, Zoe</dc:creator>
  <cp:lastModifiedBy>Worrall, Angie</cp:lastModifiedBy>
  <dcterms:created xsi:type="dcterms:W3CDTF">2018-11-27T16:31:50Z</dcterms:created>
  <dcterms:modified xsi:type="dcterms:W3CDTF">2018-11-27T16:55:43Z</dcterms:modified>
</cp:coreProperties>
</file>